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5480" windowHeight="8715" tabRatio="826" activeTab="0"/>
  </bookViews>
  <sheets>
    <sheet name="原水測定記録（H21.6）" sheetId="1" r:id="rId1"/>
  </sheets>
  <definedNames>
    <definedName name="_xlnm.Print_Area" localSheetId="0">'原水測定記録（H21.6）'!$A$1:$W$39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<sst xmlns="http://schemas.openxmlformats.org/spreadsheetml/2006/main" count="47" uniqueCount="23">
  <si>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</si>
  <si>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</si>
  <si>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</si>
  <si>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</si>
  <si>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</si>
  <si>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</si>
  <si>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</si>
  <si>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</si>
  <si>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</si>
  <si>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</si>
  <si>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</si>
  <si>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</si>
  <si>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</si>
  <si>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</si>
  <si>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</si>
  <si>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</si>
  <si>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※測定時間は毎日午前９時</t>
  </si>
  <si>
    <t>※現地計測による計測結果のため参考値</t>
  </si>
  <si>
    <t>　　新滝ヶ洞溜池の水質異常に係る対策協議会事務局</t>
  </si>
  <si>
    <t>(mm)</t>
  </si>
  <si>
    <t>(PH)</t>
  </si>
  <si>
    <t>（℃）</t>
  </si>
  <si>
    <t>　　　　　　　　　　　　　　　　　　　　　　　　　　　　　　　　　　原水測定記録　　　　　　　　　　　　　　平成２１年６月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</si>
</sst>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205" fontId="0" fillId="0" borderId="9" xfId="21" applyNumberFormat="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9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9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7" fontId="0" fillId="0" borderId="2" xfId="21" applyNumberFormat="1" applyBorder="1" applyAlignment="1">
      <alignment/>
      <protection/>
    </xf>
    <xf numFmtId="187" fontId="0" fillId="0" borderId="2" xfId="22" applyNumberForma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7" fontId="0" fillId="0" borderId="12" xfId="21" applyNumberFormat="1" applyBorder="1" applyAlignment="1">
      <alignment/>
      <protection/>
    </xf>
    <xf numFmtId="187" fontId="0" fillId="0" borderId="11" xfId="22" applyNumberFormat="1" applyBorder="1" applyAlignment="1">
      <alignment/>
      <protection/>
    </xf>
    <xf numFmtId="185" fontId="0" fillId="0" borderId="9" xfId="21" applyNumberFormat="1" applyFon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7" fontId="0" fillId="0" borderId="2" xfId="21" applyNumberFormat="1" applyFill="1" applyBorder="1" applyAlignment="1">
      <alignment/>
      <protection/>
    </xf>
    <xf numFmtId="185" fontId="0" fillId="0" borderId="9" xfId="21" applyNumberFormat="1" applyFill="1" applyBorder="1" applyAlignment="1">
      <alignment/>
      <protection/>
    </xf>
    <xf numFmtId="185" fontId="0" fillId="0" borderId="14" xfId="21" applyNumberFormat="1" applyFont="1" applyFill="1" applyBorder="1" applyAlignment="1">
      <alignment/>
      <protection/>
    </xf>
    <xf numFmtId="0" fontId="0" fillId="0" borderId="15" xfId="2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17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7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7" fontId="0" fillId="0" borderId="18" xfId="21" applyNumberFormat="1" applyBorder="1" applyAlignment="1">
      <alignment/>
      <protection/>
    </xf>
    <xf numFmtId="0" fontId="4" fillId="0" borderId="21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 vertical="center"/>
      <protection/>
    </xf>
    <xf numFmtId="0" fontId="0" fillId="0" borderId="23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185" fontId="0" fillId="0" borderId="24" xfId="21" applyNumberFormat="1" applyBorder="1" applyAlignment="1">
      <alignment/>
      <protection/>
    </xf>
    <xf numFmtId="193" fontId="0" fillId="0" borderId="13" xfId="0" applyNumberFormat="1" applyBorder="1" applyAlignment="1">
      <alignment vertical="center"/>
    </xf>
    <xf numFmtId="0" fontId="0" fillId="0" borderId="25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 textRotation="255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7" xfId="21" applyBorder="1" applyAlignment="1">
      <alignment horizontal="center" vertical="center" textRotation="255"/>
      <protection/>
    </xf>
    <xf numFmtId="0" fontId="0" fillId="0" borderId="0" xfId="21" applyFont="1" applyAlignment="1">
      <alignment horizontal="left"/>
      <protection/>
    </xf>
    <xf numFmtId="0" fontId="0" fillId="0" borderId="28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5" fillId="0" borderId="18" xfId="21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spans="17:23" ht="15.75" customHeight="1">
      <c r="Q1" s="74" t="s">
        <v>18</v>
      </c>
      <c r="R1" s="74"/>
      <c r="S1" s="74"/>
      <c r="T1" s="74"/>
      <c r="U1" s="74"/>
      <c r="V1" s="74"/>
      <c r="W1" s="74"/>
    </row>
    <row r="2" spans="1:23" ht="26.25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3.5">
      <c r="A3" s="68" t="s">
        <v>2</v>
      </c>
      <c r="B3" s="68" t="s">
        <v>3</v>
      </c>
      <c r="C3" s="71" t="s">
        <v>4</v>
      </c>
      <c r="D3" s="65" t="s">
        <v>0</v>
      </c>
      <c r="E3" s="66"/>
      <c r="F3" s="66"/>
      <c r="G3" s="67"/>
      <c r="H3" s="75" t="s">
        <v>1</v>
      </c>
      <c r="I3" s="76"/>
      <c r="J3" s="76"/>
      <c r="K3" s="79"/>
      <c r="L3" s="81" t="s">
        <v>5</v>
      </c>
      <c r="M3" s="76"/>
      <c r="N3" s="76"/>
      <c r="O3" s="79"/>
      <c r="P3" s="65" t="s">
        <v>6</v>
      </c>
      <c r="Q3" s="66"/>
      <c r="R3" s="66"/>
      <c r="S3" s="67"/>
      <c r="T3" s="75" t="s">
        <v>7</v>
      </c>
      <c r="U3" s="76"/>
      <c r="V3" s="76"/>
      <c r="W3" s="82" t="s">
        <v>15</v>
      </c>
    </row>
    <row r="4" spans="1:23" ht="13.5" customHeight="1">
      <c r="A4" s="68"/>
      <c r="B4" s="68"/>
      <c r="C4" s="71"/>
      <c r="D4" s="65"/>
      <c r="E4" s="66"/>
      <c r="F4" s="66"/>
      <c r="G4" s="67"/>
      <c r="H4" s="77"/>
      <c r="I4" s="78"/>
      <c r="J4" s="78"/>
      <c r="K4" s="80"/>
      <c r="L4" s="77"/>
      <c r="M4" s="78"/>
      <c r="N4" s="78"/>
      <c r="O4" s="80"/>
      <c r="P4" s="65"/>
      <c r="Q4" s="66"/>
      <c r="R4" s="66"/>
      <c r="S4" s="67"/>
      <c r="T4" s="77"/>
      <c r="U4" s="78"/>
      <c r="V4" s="78"/>
      <c r="W4" s="83"/>
    </row>
    <row r="5" spans="1:23" ht="13.5" customHeight="1">
      <c r="A5" s="69"/>
      <c r="B5" s="69"/>
      <c r="C5" s="72"/>
      <c r="D5" s="6" t="s">
        <v>8</v>
      </c>
      <c r="E5" s="3"/>
      <c r="F5" s="4" t="s">
        <v>9</v>
      </c>
      <c r="G5" s="55" t="s">
        <v>10</v>
      </c>
      <c r="H5" s="6" t="s">
        <v>8</v>
      </c>
      <c r="I5" s="2"/>
      <c r="J5" s="4" t="s">
        <v>9</v>
      </c>
      <c r="K5" s="5" t="s">
        <v>10</v>
      </c>
      <c r="L5" s="6" t="s">
        <v>8</v>
      </c>
      <c r="M5" s="2"/>
      <c r="N5" s="4" t="s">
        <v>9</v>
      </c>
      <c r="O5" s="5" t="s">
        <v>10</v>
      </c>
      <c r="P5" s="6" t="s">
        <v>8</v>
      </c>
      <c r="Q5" s="2"/>
      <c r="R5" s="4" t="s">
        <v>9</v>
      </c>
      <c r="S5" s="5" t="s">
        <v>10</v>
      </c>
      <c r="T5" s="7"/>
      <c r="U5" s="8" t="s">
        <v>9</v>
      </c>
      <c r="V5" s="9" t="s">
        <v>10</v>
      </c>
      <c r="W5" s="53"/>
    </row>
    <row r="6" spans="1:23" ht="14.25" thickBot="1">
      <c r="A6" s="70"/>
      <c r="B6" s="70"/>
      <c r="C6" s="73"/>
      <c r="D6" s="54" t="s">
        <v>11</v>
      </c>
      <c r="E6" s="10" t="s">
        <v>12</v>
      </c>
      <c r="F6" s="11" t="s">
        <v>13</v>
      </c>
      <c r="G6" s="56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11" t="s">
        <v>14</v>
      </c>
      <c r="T6" s="54" t="s">
        <v>20</v>
      </c>
      <c r="U6" s="13" t="s">
        <v>13</v>
      </c>
      <c r="V6" s="57" t="s">
        <v>21</v>
      </c>
      <c r="W6" s="54" t="s">
        <v>19</v>
      </c>
    </row>
    <row r="7" spans="1:23" ht="15" customHeight="1" thickTop="1">
      <c r="A7" s="62">
        <v>6</v>
      </c>
      <c r="B7" s="19">
        <v>1</v>
      </c>
      <c r="C7" s="15">
        <f>DATE(2009,A7,B7)</f>
        <v>39965</v>
      </c>
      <c r="D7" s="60">
        <v>48.1</v>
      </c>
      <c r="E7" s="22">
        <v>4.7</v>
      </c>
      <c r="F7" s="34">
        <v>84</v>
      </c>
      <c r="G7" s="23">
        <v>17.3</v>
      </c>
      <c r="H7" s="24">
        <v>7.4</v>
      </c>
      <c r="I7" s="22">
        <v>6.2</v>
      </c>
      <c r="J7" s="34">
        <v>106</v>
      </c>
      <c r="K7" s="25">
        <v>16.5</v>
      </c>
      <c r="L7" s="21">
        <v>3.6</v>
      </c>
      <c r="M7" s="22">
        <v>6.4</v>
      </c>
      <c r="N7" s="34">
        <v>45</v>
      </c>
      <c r="O7" s="23">
        <v>19.6</v>
      </c>
      <c r="P7" s="24">
        <v>10.8</v>
      </c>
      <c r="Q7" s="22">
        <v>5.1</v>
      </c>
      <c r="R7" s="34">
        <v>108</v>
      </c>
      <c r="S7" s="25">
        <v>15.5</v>
      </c>
      <c r="T7" s="21">
        <v>6</v>
      </c>
      <c r="U7" s="37">
        <v>43</v>
      </c>
      <c r="V7" s="23">
        <v>17</v>
      </c>
      <c r="W7" s="58">
        <v>0</v>
      </c>
    </row>
    <row r="8" spans="1:23" ht="15" customHeight="1">
      <c r="A8" s="63"/>
      <c r="B8" s="14">
        <f aca="true" t="shared" si="0" ref="B8:C34">B7+1</f>
        <v>2</v>
      </c>
      <c r="C8" s="15">
        <f t="shared" si="0"/>
        <v>39966</v>
      </c>
      <c r="D8" s="24">
        <v>48.1</v>
      </c>
      <c r="E8" s="22">
        <v>4.8</v>
      </c>
      <c r="F8" s="34">
        <v>83</v>
      </c>
      <c r="G8" s="23">
        <v>17.4</v>
      </c>
      <c r="H8" s="24">
        <v>7.4</v>
      </c>
      <c r="I8" s="22">
        <v>6.4</v>
      </c>
      <c r="J8" s="34">
        <v>105</v>
      </c>
      <c r="K8" s="25">
        <v>16.9</v>
      </c>
      <c r="L8" s="21">
        <v>3.6</v>
      </c>
      <c r="M8" s="22">
        <v>6.4</v>
      </c>
      <c r="N8" s="34">
        <v>44</v>
      </c>
      <c r="O8" s="23">
        <v>20.4</v>
      </c>
      <c r="P8" s="24">
        <v>9.9</v>
      </c>
      <c r="Q8" s="22">
        <v>5.1</v>
      </c>
      <c r="R8" s="34">
        <v>108</v>
      </c>
      <c r="S8" s="25">
        <v>15.8</v>
      </c>
      <c r="T8" s="21">
        <v>6</v>
      </c>
      <c r="U8" s="37">
        <v>43</v>
      </c>
      <c r="V8" s="23">
        <v>17.2</v>
      </c>
      <c r="W8" s="59">
        <v>0</v>
      </c>
    </row>
    <row r="9" spans="1:23" ht="15" customHeight="1">
      <c r="A9" s="63"/>
      <c r="B9" s="14">
        <f t="shared" si="0"/>
        <v>3</v>
      </c>
      <c r="C9" s="15">
        <f t="shared" si="0"/>
        <v>39967</v>
      </c>
      <c r="D9" s="24">
        <v>48.1</v>
      </c>
      <c r="E9" s="22">
        <v>4.9</v>
      </c>
      <c r="F9" s="34">
        <v>81</v>
      </c>
      <c r="G9" s="23">
        <v>17.3</v>
      </c>
      <c r="H9" s="24">
        <v>7.4</v>
      </c>
      <c r="I9" s="22">
        <v>6.5</v>
      </c>
      <c r="J9" s="34">
        <v>104</v>
      </c>
      <c r="K9" s="25">
        <v>16.4</v>
      </c>
      <c r="L9" s="21">
        <v>3.6</v>
      </c>
      <c r="M9" s="22">
        <v>6.2</v>
      </c>
      <c r="N9" s="34">
        <v>44</v>
      </c>
      <c r="O9" s="23">
        <v>20.5</v>
      </c>
      <c r="P9" s="24">
        <v>9.9</v>
      </c>
      <c r="Q9" s="22">
        <v>5.1</v>
      </c>
      <c r="R9" s="34">
        <v>104</v>
      </c>
      <c r="S9" s="25">
        <v>16</v>
      </c>
      <c r="T9" s="21">
        <v>5.8</v>
      </c>
      <c r="U9" s="37">
        <v>44</v>
      </c>
      <c r="V9" s="23">
        <v>18</v>
      </c>
      <c r="W9" s="59">
        <v>0</v>
      </c>
    </row>
    <row r="10" spans="1:23" ht="15" customHeight="1">
      <c r="A10" s="63"/>
      <c r="B10" s="14">
        <f t="shared" si="0"/>
        <v>4</v>
      </c>
      <c r="C10" s="15">
        <f t="shared" si="0"/>
        <v>39968</v>
      </c>
      <c r="D10" s="24">
        <v>48.1</v>
      </c>
      <c r="E10" s="22">
        <v>4.9</v>
      </c>
      <c r="F10" s="34">
        <v>81</v>
      </c>
      <c r="G10" s="23">
        <v>17.4</v>
      </c>
      <c r="H10" s="24">
        <v>7.4</v>
      </c>
      <c r="I10" s="22">
        <v>6.5</v>
      </c>
      <c r="J10" s="34">
        <v>104</v>
      </c>
      <c r="K10" s="25">
        <v>16.6</v>
      </c>
      <c r="L10" s="21">
        <v>3.6</v>
      </c>
      <c r="M10" s="22">
        <v>6.2</v>
      </c>
      <c r="N10" s="34">
        <v>44</v>
      </c>
      <c r="O10" s="23">
        <v>20.7</v>
      </c>
      <c r="P10" s="24">
        <v>9</v>
      </c>
      <c r="Q10" s="22">
        <v>5.1</v>
      </c>
      <c r="R10" s="34">
        <v>102</v>
      </c>
      <c r="S10" s="25">
        <v>16.3</v>
      </c>
      <c r="T10" s="21">
        <v>5.9</v>
      </c>
      <c r="U10" s="37">
        <v>44</v>
      </c>
      <c r="V10" s="23">
        <v>18.1</v>
      </c>
      <c r="W10" s="59">
        <v>0</v>
      </c>
    </row>
    <row r="11" spans="1:23" ht="15" customHeight="1">
      <c r="A11" s="63"/>
      <c r="B11" s="14">
        <f t="shared" si="0"/>
        <v>5</v>
      </c>
      <c r="C11" s="15">
        <f t="shared" si="0"/>
        <v>39969</v>
      </c>
      <c r="D11" s="24">
        <v>43.5</v>
      </c>
      <c r="E11" s="22">
        <v>4.9</v>
      </c>
      <c r="F11" s="34">
        <v>79</v>
      </c>
      <c r="G11" s="23">
        <v>17.3</v>
      </c>
      <c r="H11" s="24">
        <v>5.9</v>
      </c>
      <c r="I11" s="22">
        <v>6</v>
      </c>
      <c r="J11" s="34">
        <v>104</v>
      </c>
      <c r="K11" s="25">
        <v>16.4</v>
      </c>
      <c r="L11" s="21">
        <v>2.7</v>
      </c>
      <c r="M11" s="22">
        <v>6.1</v>
      </c>
      <c r="N11" s="34">
        <v>43</v>
      </c>
      <c r="O11" s="23">
        <v>20.6</v>
      </c>
      <c r="P11" s="24">
        <v>8.1</v>
      </c>
      <c r="Q11" s="22">
        <v>5.1</v>
      </c>
      <c r="R11" s="34">
        <v>96</v>
      </c>
      <c r="S11" s="25">
        <v>16.2</v>
      </c>
      <c r="T11" s="21">
        <v>6.1</v>
      </c>
      <c r="U11" s="37">
        <v>50</v>
      </c>
      <c r="V11" s="23">
        <v>17.9</v>
      </c>
      <c r="W11" s="59">
        <v>18.5</v>
      </c>
    </row>
    <row r="12" spans="1:23" ht="15" customHeight="1">
      <c r="A12" s="63"/>
      <c r="B12" s="14">
        <f t="shared" si="0"/>
        <v>6</v>
      </c>
      <c r="C12" s="15">
        <f t="shared" si="0"/>
        <v>39970</v>
      </c>
      <c r="D12" s="24">
        <v>45.8</v>
      </c>
      <c r="E12" s="22">
        <v>4.9</v>
      </c>
      <c r="F12" s="34">
        <v>77</v>
      </c>
      <c r="G12" s="23">
        <v>17.4</v>
      </c>
      <c r="H12" s="24">
        <v>8.1</v>
      </c>
      <c r="I12" s="22">
        <v>5.9</v>
      </c>
      <c r="J12" s="34">
        <v>103</v>
      </c>
      <c r="K12" s="25">
        <v>16.9</v>
      </c>
      <c r="L12" s="21">
        <v>3.6</v>
      </c>
      <c r="M12" s="22">
        <v>6.1</v>
      </c>
      <c r="N12" s="34">
        <v>46</v>
      </c>
      <c r="O12" s="23">
        <v>20.6</v>
      </c>
      <c r="P12" s="24">
        <v>7.4</v>
      </c>
      <c r="Q12" s="22">
        <v>5.1</v>
      </c>
      <c r="R12" s="34">
        <v>95</v>
      </c>
      <c r="S12" s="25">
        <v>16.7</v>
      </c>
      <c r="T12" s="21">
        <v>6.2</v>
      </c>
      <c r="U12" s="37">
        <v>47</v>
      </c>
      <c r="V12" s="23">
        <v>17.3</v>
      </c>
      <c r="W12" s="59">
        <v>0</v>
      </c>
    </row>
    <row r="13" spans="1:23" ht="15" customHeight="1">
      <c r="A13" s="63"/>
      <c r="B13" s="14">
        <f t="shared" si="0"/>
        <v>7</v>
      </c>
      <c r="C13" s="15">
        <f t="shared" si="0"/>
        <v>39971</v>
      </c>
      <c r="D13" s="24">
        <v>45.8</v>
      </c>
      <c r="E13" s="22">
        <v>4.9</v>
      </c>
      <c r="F13" s="34">
        <v>75</v>
      </c>
      <c r="G13" s="23">
        <v>17.4</v>
      </c>
      <c r="H13" s="24">
        <v>7.4</v>
      </c>
      <c r="I13" s="22">
        <v>6.6</v>
      </c>
      <c r="J13" s="34">
        <v>101</v>
      </c>
      <c r="K13" s="25">
        <v>17.2</v>
      </c>
      <c r="L13" s="21">
        <v>3.1</v>
      </c>
      <c r="M13" s="22">
        <v>6.2</v>
      </c>
      <c r="N13" s="34">
        <v>46</v>
      </c>
      <c r="O13" s="23">
        <v>21.1</v>
      </c>
      <c r="P13" s="24">
        <v>7.4</v>
      </c>
      <c r="Q13" s="22">
        <v>5.1</v>
      </c>
      <c r="R13" s="34">
        <v>93</v>
      </c>
      <c r="S13" s="25">
        <v>16.6</v>
      </c>
      <c r="T13" s="21">
        <v>6.3</v>
      </c>
      <c r="U13" s="37">
        <v>48</v>
      </c>
      <c r="V13" s="23">
        <v>18.7</v>
      </c>
      <c r="W13" s="59">
        <v>0</v>
      </c>
    </row>
    <row r="14" spans="1:23" ht="15" customHeight="1">
      <c r="A14" s="63"/>
      <c r="B14" s="14">
        <f t="shared" si="0"/>
        <v>8</v>
      </c>
      <c r="C14" s="15">
        <f t="shared" si="0"/>
        <v>39972</v>
      </c>
      <c r="D14" s="30">
        <v>43.5</v>
      </c>
      <c r="E14" s="28">
        <v>4.9</v>
      </c>
      <c r="F14" s="35">
        <v>74</v>
      </c>
      <c r="G14" s="29">
        <v>17.4</v>
      </c>
      <c r="H14" s="30">
        <v>5.3</v>
      </c>
      <c r="I14" s="28">
        <v>6.4</v>
      </c>
      <c r="J14" s="35">
        <v>101</v>
      </c>
      <c r="K14" s="31">
        <v>17.2</v>
      </c>
      <c r="L14" s="27">
        <v>1.9</v>
      </c>
      <c r="M14" s="28">
        <v>6.2</v>
      </c>
      <c r="N14" s="35">
        <v>46</v>
      </c>
      <c r="O14" s="29">
        <v>22</v>
      </c>
      <c r="P14" s="30">
        <v>7.4</v>
      </c>
      <c r="Q14" s="28">
        <v>5.1</v>
      </c>
      <c r="R14" s="35">
        <v>95</v>
      </c>
      <c r="S14" s="31">
        <v>16.8</v>
      </c>
      <c r="T14" s="27">
        <v>6</v>
      </c>
      <c r="U14" s="38">
        <v>49</v>
      </c>
      <c r="V14" s="29">
        <v>19.8</v>
      </c>
      <c r="W14" s="59">
        <v>0</v>
      </c>
    </row>
    <row r="15" spans="1:23" ht="15" customHeight="1">
      <c r="A15" s="63"/>
      <c r="B15" s="14">
        <f t="shared" si="0"/>
        <v>9</v>
      </c>
      <c r="C15" s="15">
        <f t="shared" si="0"/>
        <v>39973</v>
      </c>
      <c r="D15" s="30">
        <v>43.5</v>
      </c>
      <c r="E15" s="28">
        <v>4.9</v>
      </c>
      <c r="F15" s="35">
        <v>74</v>
      </c>
      <c r="G15" s="29">
        <v>17.5</v>
      </c>
      <c r="H15" s="30">
        <v>5.3</v>
      </c>
      <c r="I15" s="28">
        <v>6.4</v>
      </c>
      <c r="J15" s="35">
        <v>100</v>
      </c>
      <c r="K15" s="31">
        <v>17.1</v>
      </c>
      <c r="L15" s="27">
        <v>1.9</v>
      </c>
      <c r="M15" s="28">
        <v>6.1</v>
      </c>
      <c r="N15" s="35">
        <v>44</v>
      </c>
      <c r="O15" s="29">
        <v>22.4</v>
      </c>
      <c r="P15" s="30">
        <v>6.6</v>
      </c>
      <c r="Q15" s="28">
        <v>5.1</v>
      </c>
      <c r="R15" s="35">
        <v>94</v>
      </c>
      <c r="S15" s="31">
        <v>17.1</v>
      </c>
      <c r="T15" s="27">
        <v>6</v>
      </c>
      <c r="U15" s="38">
        <v>51</v>
      </c>
      <c r="V15" s="29">
        <v>20.5</v>
      </c>
      <c r="W15" s="59">
        <v>0</v>
      </c>
    </row>
    <row r="16" spans="1:23" ht="15" customHeight="1">
      <c r="A16" s="63"/>
      <c r="B16" s="14">
        <f t="shared" si="0"/>
        <v>10</v>
      </c>
      <c r="C16" s="15">
        <f t="shared" si="0"/>
        <v>39974</v>
      </c>
      <c r="D16" s="24">
        <v>41.3</v>
      </c>
      <c r="E16" s="22">
        <v>5</v>
      </c>
      <c r="F16" s="34">
        <v>73</v>
      </c>
      <c r="G16" s="23">
        <v>17.4</v>
      </c>
      <c r="H16" s="24">
        <v>5.3</v>
      </c>
      <c r="I16" s="22">
        <v>6.2</v>
      </c>
      <c r="J16" s="34">
        <v>100</v>
      </c>
      <c r="K16" s="25">
        <v>17</v>
      </c>
      <c r="L16" s="21">
        <v>1.9</v>
      </c>
      <c r="M16" s="22">
        <v>6</v>
      </c>
      <c r="N16" s="34">
        <v>44</v>
      </c>
      <c r="O16" s="23">
        <v>23.1</v>
      </c>
      <c r="P16" s="24">
        <v>6.6</v>
      </c>
      <c r="Q16" s="22">
        <v>5.1</v>
      </c>
      <c r="R16" s="34">
        <v>90</v>
      </c>
      <c r="S16" s="25">
        <v>17.2</v>
      </c>
      <c r="T16" s="21">
        <v>5.9</v>
      </c>
      <c r="U16" s="37">
        <v>50</v>
      </c>
      <c r="V16" s="23">
        <v>20.4</v>
      </c>
      <c r="W16" s="61">
        <v>17</v>
      </c>
    </row>
    <row r="17" spans="1:23" ht="15" customHeight="1">
      <c r="A17" s="63"/>
      <c r="B17" s="14">
        <f t="shared" si="0"/>
        <v>11</v>
      </c>
      <c r="C17" s="15">
        <f t="shared" si="0"/>
        <v>39975</v>
      </c>
      <c r="D17" s="24">
        <v>84.7</v>
      </c>
      <c r="E17" s="22">
        <v>5.1</v>
      </c>
      <c r="F17" s="34">
        <v>59</v>
      </c>
      <c r="G17" s="39">
        <v>17.2</v>
      </c>
      <c r="H17" s="24">
        <v>15.1</v>
      </c>
      <c r="I17" s="22">
        <v>6.4</v>
      </c>
      <c r="J17" s="34">
        <v>83</v>
      </c>
      <c r="K17" s="25">
        <v>16</v>
      </c>
      <c r="L17" s="21">
        <v>9.9</v>
      </c>
      <c r="M17" s="22">
        <v>5.7</v>
      </c>
      <c r="N17" s="34">
        <v>46</v>
      </c>
      <c r="O17" s="23">
        <v>17.6</v>
      </c>
      <c r="P17" s="24">
        <v>21.6</v>
      </c>
      <c r="Q17" s="22">
        <v>5.6</v>
      </c>
      <c r="R17" s="34">
        <v>50</v>
      </c>
      <c r="S17" s="25">
        <v>16.4</v>
      </c>
      <c r="T17" s="21">
        <v>6.1</v>
      </c>
      <c r="U17" s="37">
        <v>39</v>
      </c>
      <c r="V17" s="23">
        <v>17</v>
      </c>
      <c r="W17" s="61">
        <v>35</v>
      </c>
    </row>
    <row r="18" spans="1:23" ht="15" customHeight="1">
      <c r="A18" s="63"/>
      <c r="B18" s="14">
        <f t="shared" si="0"/>
        <v>12</v>
      </c>
      <c r="C18" s="15">
        <f t="shared" si="0"/>
        <v>39976</v>
      </c>
      <c r="D18" s="24">
        <v>50.5</v>
      </c>
      <c r="E18" s="22">
        <v>5.1</v>
      </c>
      <c r="F18" s="34">
        <v>69</v>
      </c>
      <c r="G18" s="23">
        <v>17.3</v>
      </c>
      <c r="H18" s="24">
        <v>12.8</v>
      </c>
      <c r="I18" s="22">
        <v>6.6</v>
      </c>
      <c r="J18" s="34">
        <v>93</v>
      </c>
      <c r="K18" s="25">
        <v>16.1</v>
      </c>
      <c r="L18" s="21">
        <v>5.3</v>
      </c>
      <c r="M18" s="22">
        <v>6.3</v>
      </c>
      <c r="N18" s="41">
        <v>50</v>
      </c>
      <c r="O18" s="42">
        <v>18.9</v>
      </c>
      <c r="P18" s="24">
        <v>20.2</v>
      </c>
      <c r="Q18" s="22">
        <v>5.8</v>
      </c>
      <c r="R18" s="34">
        <v>58</v>
      </c>
      <c r="S18" s="25">
        <v>15.6</v>
      </c>
      <c r="T18" s="21">
        <v>6</v>
      </c>
      <c r="U18" s="37">
        <v>69</v>
      </c>
      <c r="V18" s="23">
        <v>17.3</v>
      </c>
      <c r="W18" s="59">
        <v>0</v>
      </c>
    </row>
    <row r="19" spans="1:23" ht="15" customHeight="1">
      <c r="A19" s="63"/>
      <c r="B19" s="14">
        <f t="shared" si="0"/>
        <v>13</v>
      </c>
      <c r="C19" s="15">
        <f t="shared" si="0"/>
        <v>39977</v>
      </c>
      <c r="D19" s="24">
        <v>50.5</v>
      </c>
      <c r="E19" s="22">
        <v>4.9</v>
      </c>
      <c r="F19" s="34">
        <v>77</v>
      </c>
      <c r="G19" s="23">
        <v>17.4</v>
      </c>
      <c r="H19" s="24">
        <v>9</v>
      </c>
      <c r="I19" s="22">
        <v>6.2</v>
      </c>
      <c r="J19" s="34">
        <v>100</v>
      </c>
      <c r="K19" s="25">
        <v>16.4</v>
      </c>
      <c r="L19" s="21">
        <v>4.7</v>
      </c>
      <c r="M19" s="22">
        <v>6</v>
      </c>
      <c r="N19" s="41">
        <v>49</v>
      </c>
      <c r="O19" s="42">
        <v>20.2</v>
      </c>
      <c r="P19" s="24">
        <v>11.8</v>
      </c>
      <c r="Q19" s="22">
        <v>5.5</v>
      </c>
      <c r="R19" s="34">
        <v>73</v>
      </c>
      <c r="S19" s="25">
        <v>16.2</v>
      </c>
      <c r="T19" s="21">
        <v>5.9</v>
      </c>
      <c r="U19" s="37">
        <v>45</v>
      </c>
      <c r="V19" s="23">
        <v>18.6</v>
      </c>
      <c r="W19" s="59">
        <v>0</v>
      </c>
    </row>
    <row r="20" spans="1:23" ht="15" customHeight="1">
      <c r="A20" s="63"/>
      <c r="B20" s="14">
        <f t="shared" si="0"/>
        <v>14</v>
      </c>
      <c r="C20" s="15">
        <f t="shared" si="0"/>
        <v>39978</v>
      </c>
      <c r="D20" s="24">
        <v>50.5</v>
      </c>
      <c r="E20" s="22">
        <v>4.8</v>
      </c>
      <c r="F20" s="34">
        <v>80</v>
      </c>
      <c r="G20" s="23">
        <v>17.6</v>
      </c>
      <c r="H20" s="24">
        <v>8.1</v>
      </c>
      <c r="I20" s="22">
        <v>5.9</v>
      </c>
      <c r="J20" s="34">
        <v>100</v>
      </c>
      <c r="K20" s="25">
        <v>17</v>
      </c>
      <c r="L20" s="21">
        <v>3.6</v>
      </c>
      <c r="M20" s="22">
        <v>6</v>
      </c>
      <c r="N20" s="41">
        <v>48</v>
      </c>
      <c r="O20" s="42">
        <v>21.7</v>
      </c>
      <c r="P20" s="26">
        <v>9.9</v>
      </c>
      <c r="Q20" s="22">
        <v>5.4</v>
      </c>
      <c r="R20" s="34">
        <v>79</v>
      </c>
      <c r="S20" s="25">
        <v>17.3</v>
      </c>
      <c r="T20" s="21">
        <v>6</v>
      </c>
      <c r="U20" s="37">
        <v>44</v>
      </c>
      <c r="V20" s="23">
        <v>19.9</v>
      </c>
      <c r="W20" s="59">
        <v>0</v>
      </c>
    </row>
    <row r="21" spans="1:23" ht="15" customHeight="1">
      <c r="A21" s="63"/>
      <c r="B21" s="14">
        <f t="shared" si="0"/>
        <v>15</v>
      </c>
      <c r="C21" s="15">
        <f t="shared" si="0"/>
        <v>39979</v>
      </c>
      <c r="D21" s="24">
        <v>50.5</v>
      </c>
      <c r="E21" s="22">
        <v>4.8</v>
      </c>
      <c r="F21" s="34">
        <v>80</v>
      </c>
      <c r="G21" s="23">
        <v>17.5</v>
      </c>
      <c r="H21" s="24">
        <v>7.4</v>
      </c>
      <c r="I21" s="22">
        <v>6.5</v>
      </c>
      <c r="J21" s="34">
        <v>100</v>
      </c>
      <c r="K21" s="25">
        <v>16.8</v>
      </c>
      <c r="L21" s="21">
        <v>2.7</v>
      </c>
      <c r="M21" s="22">
        <v>6.2</v>
      </c>
      <c r="N21" s="41">
        <v>46</v>
      </c>
      <c r="O21" s="42">
        <v>21.6</v>
      </c>
      <c r="P21" s="24">
        <v>9.9</v>
      </c>
      <c r="Q21" s="22">
        <v>5.3</v>
      </c>
      <c r="R21" s="34">
        <v>82</v>
      </c>
      <c r="S21" s="25">
        <v>16.6</v>
      </c>
      <c r="T21" s="21">
        <v>6</v>
      </c>
      <c r="U21" s="37">
        <v>42</v>
      </c>
      <c r="V21" s="23">
        <v>19.7</v>
      </c>
      <c r="W21" s="59">
        <v>0</v>
      </c>
    </row>
    <row r="22" spans="1:23" ht="15" customHeight="1">
      <c r="A22" s="63"/>
      <c r="B22" s="14">
        <f t="shared" si="0"/>
        <v>16</v>
      </c>
      <c r="C22" s="15">
        <f t="shared" si="0"/>
        <v>39980</v>
      </c>
      <c r="D22" s="24">
        <v>50.5</v>
      </c>
      <c r="E22" s="22">
        <v>4.7</v>
      </c>
      <c r="F22" s="34">
        <v>80</v>
      </c>
      <c r="G22" s="23">
        <v>17.6</v>
      </c>
      <c r="H22" s="24">
        <v>6.6</v>
      </c>
      <c r="I22" s="22">
        <v>6.1</v>
      </c>
      <c r="J22" s="34">
        <v>101</v>
      </c>
      <c r="K22" s="25">
        <v>17.1</v>
      </c>
      <c r="L22" s="21">
        <v>2.3</v>
      </c>
      <c r="M22" s="32">
        <v>6</v>
      </c>
      <c r="N22" s="41">
        <v>46</v>
      </c>
      <c r="O22" s="42">
        <v>22</v>
      </c>
      <c r="P22" s="26">
        <v>9</v>
      </c>
      <c r="Q22" s="32">
        <v>5.2</v>
      </c>
      <c r="R22" s="36">
        <v>84</v>
      </c>
      <c r="S22" s="33">
        <v>17.6</v>
      </c>
      <c r="T22" s="21">
        <v>6.1</v>
      </c>
      <c r="U22" s="37">
        <v>44</v>
      </c>
      <c r="V22" s="23">
        <v>20.8</v>
      </c>
      <c r="W22" s="59">
        <v>12.5</v>
      </c>
    </row>
    <row r="23" spans="1:23" ht="15" customHeight="1">
      <c r="A23" s="63"/>
      <c r="B23" s="14">
        <f t="shared" si="0"/>
        <v>17</v>
      </c>
      <c r="C23" s="15">
        <f t="shared" si="0"/>
        <v>39981</v>
      </c>
      <c r="D23" s="24">
        <v>50.5</v>
      </c>
      <c r="E23" s="22">
        <v>4.8</v>
      </c>
      <c r="F23" s="34">
        <v>79</v>
      </c>
      <c r="G23" s="23">
        <v>17.5</v>
      </c>
      <c r="H23" s="24">
        <v>6.6</v>
      </c>
      <c r="I23" s="22">
        <v>6.5</v>
      </c>
      <c r="J23" s="34">
        <v>102</v>
      </c>
      <c r="K23" s="25">
        <v>16.6</v>
      </c>
      <c r="L23" s="21">
        <v>1.9</v>
      </c>
      <c r="M23" s="22">
        <v>6.3</v>
      </c>
      <c r="N23" s="41">
        <v>44</v>
      </c>
      <c r="O23" s="42">
        <v>21.4</v>
      </c>
      <c r="P23" s="24">
        <v>9.9</v>
      </c>
      <c r="Q23" s="32">
        <v>5.3</v>
      </c>
      <c r="R23" s="36">
        <v>84</v>
      </c>
      <c r="S23" s="33">
        <v>16.6</v>
      </c>
      <c r="T23" s="21">
        <v>5.8</v>
      </c>
      <c r="U23" s="37">
        <v>22</v>
      </c>
      <c r="V23" s="23">
        <v>19.8</v>
      </c>
      <c r="W23" s="59">
        <v>0</v>
      </c>
    </row>
    <row r="24" spans="1:23" ht="15" customHeight="1">
      <c r="A24" s="63"/>
      <c r="B24" s="14">
        <f t="shared" si="0"/>
        <v>18</v>
      </c>
      <c r="C24" s="15">
        <f t="shared" si="0"/>
        <v>39982</v>
      </c>
      <c r="D24" s="26">
        <v>48.1</v>
      </c>
      <c r="E24" s="32">
        <v>4.9</v>
      </c>
      <c r="F24" s="34">
        <v>79</v>
      </c>
      <c r="G24" s="39">
        <v>17.5</v>
      </c>
      <c r="H24" s="26">
        <v>6.6</v>
      </c>
      <c r="I24" s="32">
        <v>5.9</v>
      </c>
      <c r="J24" s="34">
        <v>102</v>
      </c>
      <c r="K24" s="33">
        <v>16.7</v>
      </c>
      <c r="L24" s="26">
        <v>1.9</v>
      </c>
      <c r="M24" s="32">
        <v>6</v>
      </c>
      <c r="N24" s="41">
        <v>44</v>
      </c>
      <c r="O24" s="43">
        <v>22.1</v>
      </c>
      <c r="P24" s="40">
        <v>9</v>
      </c>
      <c r="Q24" s="32">
        <v>5.2</v>
      </c>
      <c r="R24" s="36">
        <v>86</v>
      </c>
      <c r="S24" s="39">
        <v>17.1</v>
      </c>
      <c r="T24" s="24">
        <v>5.8</v>
      </c>
      <c r="U24" s="37">
        <v>48</v>
      </c>
      <c r="V24" s="23">
        <v>20.5</v>
      </c>
      <c r="W24" s="59">
        <v>0</v>
      </c>
    </row>
    <row r="25" spans="1:23" ht="15" customHeight="1">
      <c r="A25" s="63"/>
      <c r="B25" s="14">
        <f t="shared" si="0"/>
        <v>19</v>
      </c>
      <c r="C25" s="15">
        <f t="shared" si="0"/>
        <v>39983</v>
      </c>
      <c r="D25" s="24">
        <v>45.8</v>
      </c>
      <c r="E25" s="32">
        <v>4.9</v>
      </c>
      <c r="F25" s="34">
        <v>77</v>
      </c>
      <c r="G25" s="23">
        <v>17.5</v>
      </c>
      <c r="H25" s="24">
        <v>5.9</v>
      </c>
      <c r="I25" s="22">
        <v>5.9</v>
      </c>
      <c r="J25" s="34">
        <v>103</v>
      </c>
      <c r="K25" s="25">
        <v>17.1</v>
      </c>
      <c r="L25" s="21">
        <v>1.9</v>
      </c>
      <c r="M25" s="22">
        <v>6</v>
      </c>
      <c r="N25" s="41">
        <v>44</v>
      </c>
      <c r="O25" s="42">
        <v>22.5</v>
      </c>
      <c r="P25" s="24">
        <v>9</v>
      </c>
      <c r="Q25" s="22">
        <v>5.2</v>
      </c>
      <c r="R25" s="34">
        <v>87</v>
      </c>
      <c r="S25" s="25">
        <v>17.4</v>
      </c>
      <c r="T25" s="21">
        <v>6.1</v>
      </c>
      <c r="U25" s="37">
        <v>51</v>
      </c>
      <c r="V25" s="23">
        <v>20.4</v>
      </c>
      <c r="W25" s="59">
        <v>0</v>
      </c>
    </row>
    <row r="26" spans="1:23" ht="15" customHeight="1">
      <c r="A26" s="63"/>
      <c r="B26" s="14">
        <f t="shared" si="0"/>
        <v>20</v>
      </c>
      <c r="C26" s="15">
        <f t="shared" si="0"/>
        <v>39984</v>
      </c>
      <c r="D26" s="24">
        <v>45.8</v>
      </c>
      <c r="E26" s="22">
        <v>4.9</v>
      </c>
      <c r="F26" s="34">
        <v>76</v>
      </c>
      <c r="G26" s="23">
        <v>17.5</v>
      </c>
      <c r="H26" s="24">
        <v>5.9</v>
      </c>
      <c r="I26" s="22">
        <v>6</v>
      </c>
      <c r="J26" s="34">
        <v>101</v>
      </c>
      <c r="K26" s="25">
        <v>17.1</v>
      </c>
      <c r="L26" s="21">
        <v>1.9</v>
      </c>
      <c r="M26" s="22">
        <v>6</v>
      </c>
      <c r="N26" s="41">
        <v>43</v>
      </c>
      <c r="O26" s="42">
        <v>22.7</v>
      </c>
      <c r="P26" s="24">
        <v>8.1</v>
      </c>
      <c r="Q26" s="22">
        <v>5.2</v>
      </c>
      <c r="R26" s="34">
        <v>88</v>
      </c>
      <c r="S26" s="25">
        <v>17.5</v>
      </c>
      <c r="T26" s="21">
        <v>6.1</v>
      </c>
      <c r="U26" s="37">
        <v>51</v>
      </c>
      <c r="V26" s="23">
        <v>20.6</v>
      </c>
      <c r="W26" s="61">
        <v>1</v>
      </c>
    </row>
    <row r="27" spans="1:23" ht="15" customHeight="1">
      <c r="A27" s="63"/>
      <c r="B27" s="14">
        <f t="shared" si="0"/>
        <v>21</v>
      </c>
      <c r="C27" s="15">
        <f t="shared" si="0"/>
        <v>39985</v>
      </c>
      <c r="D27" s="24">
        <v>52.9</v>
      </c>
      <c r="E27" s="22">
        <v>4.8</v>
      </c>
      <c r="F27" s="34">
        <v>71</v>
      </c>
      <c r="G27" s="23">
        <v>17.5</v>
      </c>
      <c r="H27" s="24">
        <v>8.1</v>
      </c>
      <c r="I27" s="32">
        <v>6.1</v>
      </c>
      <c r="J27" s="34">
        <v>92</v>
      </c>
      <c r="K27" s="25">
        <v>16.8</v>
      </c>
      <c r="L27" s="21">
        <v>3.1</v>
      </c>
      <c r="M27" s="22">
        <v>6</v>
      </c>
      <c r="N27" s="41">
        <v>43</v>
      </c>
      <c r="O27" s="42">
        <v>21.9</v>
      </c>
      <c r="P27" s="24">
        <v>15.1</v>
      </c>
      <c r="Q27" s="22">
        <v>5.4</v>
      </c>
      <c r="R27" s="34">
        <v>68</v>
      </c>
      <c r="S27" s="25">
        <v>17.3</v>
      </c>
      <c r="T27" s="21">
        <v>5.9</v>
      </c>
      <c r="U27" s="37">
        <v>52</v>
      </c>
      <c r="V27" s="23">
        <v>21.9</v>
      </c>
      <c r="W27" s="61">
        <v>23</v>
      </c>
    </row>
    <row r="28" spans="1:23" ht="15" customHeight="1">
      <c r="A28" s="63"/>
      <c r="B28" s="14">
        <f t="shared" si="0"/>
        <v>22</v>
      </c>
      <c r="C28" s="15">
        <f t="shared" si="0"/>
        <v>39986</v>
      </c>
      <c r="D28" s="24">
        <v>50.5</v>
      </c>
      <c r="E28" s="22">
        <v>4.9</v>
      </c>
      <c r="F28" s="34">
        <v>71</v>
      </c>
      <c r="G28" s="23">
        <v>17.5</v>
      </c>
      <c r="H28" s="24">
        <v>9</v>
      </c>
      <c r="I28" s="22">
        <v>5.9</v>
      </c>
      <c r="J28" s="34">
        <v>98</v>
      </c>
      <c r="K28" s="25">
        <v>16.9</v>
      </c>
      <c r="L28" s="21">
        <v>4.1</v>
      </c>
      <c r="M28" s="22">
        <v>5.8</v>
      </c>
      <c r="N28" s="34">
        <v>47</v>
      </c>
      <c r="O28" s="23">
        <v>21.4</v>
      </c>
      <c r="P28" s="24">
        <v>13.9</v>
      </c>
      <c r="Q28" s="22">
        <v>5.4</v>
      </c>
      <c r="R28" s="34">
        <v>71</v>
      </c>
      <c r="S28" s="25">
        <v>17.8</v>
      </c>
      <c r="T28" s="21">
        <v>5.7</v>
      </c>
      <c r="U28" s="37">
        <v>45</v>
      </c>
      <c r="V28" s="23">
        <v>21.3</v>
      </c>
      <c r="W28" s="61">
        <v>25</v>
      </c>
    </row>
    <row r="29" spans="1:23" ht="15" customHeight="1">
      <c r="A29" s="63"/>
      <c r="B29" s="14">
        <f t="shared" si="0"/>
        <v>23</v>
      </c>
      <c r="C29" s="15">
        <f t="shared" si="0"/>
        <v>39987</v>
      </c>
      <c r="D29" s="24">
        <v>105.9</v>
      </c>
      <c r="E29" s="22">
        <v>5.1</v>
      </c>
      <c r="F29" s="34">
        <v>63</v>
      </c>
      <c r="G29" s="23">
        <v>17.3</v>
      </c>
      <c r="H29" s="24">
        <v>48.1</v>
      </c>
      <c r="I29" s="22">
        <v>5.4</v>
      </c>
      <c r="J29" s="34">
        <v>87</v>
      </c>
      <c r="K29" s="25">
        <v>16.2</v>
      </c>
      <c r="L29" s="21">
        <v>29.6</v>
      </c>
      <c r="M29" s="22">
        <v>5.6</v>
      </c>
      <c r="N29" s="34">
        <v>47</v>
      </c>
      <c r="O29" s="23">
        <v>17.1</v>
      </c>
      <c r="P29" s="24">
        <v>15.1</v>
      </c>
      <c r="Q29" s="22">
        <v>6</v>
      </c>
      <c r="R29" s="34">
        <v>45</v>
      </c>
      <c r="S29" s="25">
        <v>17.3</v>
      </c>
      <c r="T29" s="21">
        <v>5.9</v>
      </c>
      <c r="U29" s="37">
        <v>17</v>
      </c>
      <c r="V29" s="23">
        <v>21.6</v>
      </c>
      <c r="W29" s="61">
        <v>5</v>
      </c>
    </row>
    <row r="30" spans="1:23" ht="15" customHeight="1">
      <c r="A30" s="63"/>
      <c r="B30" s="14">
        <f t="shared" si="0"/>
        <v>24</v>
      </c>
      <c r="C30" s="15">
        <f t="shared" si="0"/>
        <v>39988</v>
      </c>
      <c r="D30" s="24">
        <v>98.5</v>
      </c>
      <c r="E30" s="22">
        <v>4.7</v>
      </c>
      <c r="F30" s="34">
        <v>79</v>
      </c>
      <c r="G30" s="23">
        <v>17.2</v>
      </c>
      <c r="H30" s="24">
        <v>31.4</v>
      </c>
      <c r="I30" s="22">
        <v>4.9</v>
      </c>
      <c r="J30" s="34">
        <v>104</v>
      </c>
      <c r="K30" s="25">
        <v>16.4</v>
      </c>
      <c r="L30" s="21">
        <v>21.6</v>
      </c>
      <c r="M30" s="22">
        <v>5.6</v>
      </c>
      <c r="N30" s="34">
        <v>63</v>
      </c>
      <c r="O30" s="23">
        <v>17</v>
      </c>
      <c r="P30" s="24">
        <v>48.1</v>
      </c>
      <c r="Q30" s="22">
        <v>6.1</v>
      </c>
      <c r="R30" s="34">
        <v>51</v>
      </c>
      <c r="S30" s="25">
        <v>16.4</v>
      </c>
      <c r="T30" s="21">
        <v>5.7</v>
      </c>
      <c r="U30" s="37">
        <v>22</v>
      </c>
      <c r="V30" s="23">
        <v>21.4</v>
      </c>
      <c r="W30" s="61">
        <v>13</v>
      </c>
    </row>
    <row r="31" spans="1:23" ht="15" customHeight="1">
      <c r="A31" s="63"/>
      <c r="B31" s="44">
        <f t="shared" si="0"/>
        <v>25</v>
      </c>
      <c r="C31" s="45">
        <f t="shared" si="0"/>
        <v>39989</v>
      </c>
      <c r="D31" s="50">
        <v>75.1</v>
      </c>
      <c r="E31" s="47">
        <v>4.7</v>
      </c>
      <c r="F31" s="48">
        <v>89</v>
      </c>
      <c r="G31" s="49">
        <v>17.4</v>
      </c>
      <c r="H31" s="50">
        <v>24.6</v>
      </c>
      <c r="I31" s="47">
        <v>4.9</v>
      </c>
      <c r="J31" s="48">
        <v>111</v>
      </c>
      <c r="K31" s="51">
        <v>16.4</v>
      </c>
      <c r="L31" s="46">
        <v>17.5</v>
      </c>
      <c r="M31" s="47">
        <v>5.7</v>
      </c>
      <c r="N31" s="48">
        <v>64</v>
      </c>
      <c r="O31" s="49">
        <v>17.4</v>
      </c>
      <c r="P31" s="50">
        <v>35.2</v>
      </c>
      <c r="Q31" s="47">
        <v>6</v>
      </c>
      <c r="R31" s="48">
        <v>67</v>
      </c>
      <c r="S31" s="51">
        <v>16.3</v>
      </c>
      <c r="T31" s="46">
        <v>5.8</v>
      </c>
      <c r="U31" s="52">
        <v>28</v>
      </c>
      <c r="V31" s="49">
        <v>20.4</v>
      </c>
      <c r="W31" s="59">
        <v>0</v>
      </c>
    </row>
    <row r="32" spans="1:23" ht="15" customHeight="1">
      <c r="A32" s="63"/>
      <c r="B32" s="14">
        <f t="shared" si="0"/>
        <v>26</v>
      </c>
      <c r="C32" s="15">
        <f t="shared" si="0"/>
        <v>39990</v>
      </c>
      <c r="D32" s="24">
        <v>72.1</v>
      </c>
      <c r="E32" s="22">
        <v>4.6</v>
      </c>
      <c r="F32" s="34">
        <v>99</v>
      </c>
      <c r="G32" s="23">
        <v>17.5</v>
      </c>
      <c r="H32" s="24">
        <v>20.2</v>
      </c>
      <c r="I32" s="22">
        <v>4.8</v>
      </c>
      <c r="J32" s="34">
        <v>118</v>
      </c>
      <c r="K32" s="25">
        <v>16.6</v>
      </c>
      <c r="L32" s="21">
        <v>11.8</v>
      </c>
      <c r="M32" s="22">
        <v>5.8</v>
      </c>
      <c r="N32" s="34">
        <v>60</v>
      </c>
      <c r="O32" s="23">
        <v>18</v>
      </c>
      <c r="P32" s="24">
        <v>27.9</v>
      </c>
      <c r="Q32" s="22">
        <v>5.8</v>
      </c>
      <c r="R32" s="34">
        <v>82</v>
      </c>
      <c r="S32" s="25">
        <v>16.7</v>
      </c>
      <c r="T32" s="21">
        <v>5.9</v>
      </c>
      <c r="U32" s="37">
        <v>32</v>
      </c>
      <c r="V32" s="23">
        <v>21</v>
      </c>
      <c r="W32" s="59">
        <v>0</v>
      </c>
    </row>
    <row r="33" spans="1:23" ht="15" customHeight="1">
      <c r="A33" s="63"/>
      <c r="B33" s="14">
        <f t="shared" si="0"/>
        <v>27</v>
      </c>
      <c r="C33" s="15">
        <f t="shared" si="0"/>
        <v>39991</v>
      </c>
      <c r="D33" s="24">
        <v>69.1</v>
      </c>
      <c r="E33" s="22">
        <v>4.5</v>
      </c>
      <c r="F33" s="34">
        <v>104</v>
      </c>
      <c r="G33" s="23">
        <v>17.6</v>
      </c>
      <c r="H33" s="24">
        <v>17.5</v>
      </c>
      <c r="I33" s="22">
        <v>4.8</v>
      </c>
      <c r="J33" s="34">
        <v>117</v>
      </c>
      <c r="K33" s="25">
        <v>16.9</v>
      </c>
      <c r="L33" s="21">
        <v>8.1</v>
      </c>
      <c r="M33" s="22">
        <v>5.8</v>
      </c>
      <c r="N33" s="34">
        <v>55</v>
      </c>
      <c r="O33" s="23">
        <v>18.6</v>
      </c>
      <c r="P33" s="24">
        <v>21.6</v>
      </c>
      <c r="Q33" s="22">
        <v>5.6</v>
      </c>
      <c r="R33" s="34">
        <v>94</v>
      </c>
      <c r="S33" s="25">
        <v>17</v>
      </c>
      <c r="T33" s="21">
        <v>6</v>
      </c>
      <c r="U33" s="37">
        <v>35</v>
      </c>
      <c r="V33" s="23">
        <v>20.8</v>
      </c>
      <c r="W33" s="59">
        <v>0</v>
      </c>
    </row>
    <row r="34" spans="1:23" ht="15" customHeight="1">
      <c r="A34" s="63"/>
      <c r="B34" s="14">
        <f t="shared" si="0"/>
        <v>28</v>
      </c>
      <c r="C34" s="15">
        <f t="shared" si="0"/>
        <v>39992</v>
      </c>
      <c r="D34" s="24">
        <v>63.4</v>
      </c>
      <c r="E34" s="22">
        <v>4.6</v>
      </c>
      <c r="F34" s="34">
        <v>103</v>
      </c>
      <c r="G34" s="23">
        <v>17.6</v>
      </c>
      <c r="H34" s="24">
        <v>15.1</v>
      </c>
      <c r="I34" s="22">
        <v>4.9</v>
      </c>
      <c r="J34" s="34">
        <v>114</v>
      </c>
      <c r="K34" s="25">
        <v>16.8</v>
      </c>
      <c r="L34" s="21">
        <v>6.6</v>
      </c>
      <c r="M34" s="22">
        <v>5.9</v>
      </c>
      <c r="N34" s="34">
        <v>51</v>
      </c>
      <c r="O34" s="23">
        <v>19</v>
      </c>
      <c r="P34" s="24">
        <v>20.2</v>
      </c>
      <c r="Q34" s="22">
        <v>5.4</v>
      </c>
      <c r="R34" s="34">
        <v>102</v>
      </c>
      <c r="S34" s="25">
        <v>17.2</v>
      </c>
      <c r="T34" s="21">
        <v>6.1</v>
      </c>
      <c r="U34" s="37">
        <v>36</v>
      </c>
      <c r="V34" s="23">
        <v>21.6</v>
      </c>
      <c r="W34" s="59">
        <v>0</v>
      </c>
    </row>
    <row r="35" spans="1:23" ht="15" customHeight="1">
      <c r="A35" s="63"/>
      <c r="B35" s="14">
        <f>B34+1</f>
        <v>29</v>
      </c>
      <c r="C35" s="15">
        <f>C34+1</f>
        <v>39993</v>
      </c>
      <c r="D35" s="24">
        <v>58</v>
      </c>
      <c r="E35" s="22">
        <v>4.6</v>
      </c>
      <c r="F35" s="34">
        <v>100</v>
      </c>
      <c r="G35" s="23">
        <v>17.6</v>
      </c>
      <c r="H35" s="24">
        <v>11.8</v>
      </c>
      <c r="I35" s="22">
        <v>5</v>
      </c>
      <c r="J35" s="34">
        <v>112</v>
      </c>
      <c r="K35" s="25">
        <v>17</v>
      </c>
      <c r="L35" s="21">
        <v>5.3</v>
      </c>
      <c r="M35" s="22">
        <v>5.9</v>
      </c>
      <c r="N35" s="34">
        <v>49</v>
      </c>
      <c r="O35" s="23">
        <v>19.5</v>
      </c>
      <c r="P35" s="24">
        <v>18.8</v>
      </c>
      <c r="Q35" s="22">
        <v>5.3</v>
      </c>
      <c r="R35" s="34">
        <v>106</v>
      </c>
      <c r="S35" s="25">
        <v>17.3</v>
      </c>
      <c r="T35" s="21">
        <v>5.8</v>
      </c>
      <c r="U35" s="37">
        <v>38</v>
      </c>
      <c r="V35" s="23">
        <v>21</v>
      </c>
      <c r="W35" s="59">
        <v>30.5</v>
      </c>
    </row>
    <row r="36" spans="1:23" ht="15" customHeight="1">
      <c r="A36" s="64"/>
      <c r="B36" s="14">
        <f>B35+1</f>
        <v>30</v>
      </c>
      <c r="C36" s="15">
        <f>C35+1</f>
        <v>39994</v>
      </c>
      <c r="D36" s="24">
        <v>109.8</v>
      </c>
      <c r="E36" s="22">
        <v>4.8</v>
      </c>
      <c r="F36" s="34">
        <v>73</v>
      </c>
      <c r="G36" s="23">
        <v>17.4</v>
      </c>
      <c r="H36" s="24">
        <v>31.4</v>
      </c>
      <c r="I36" s="22">
        <v>5.5</v>
      </c>
      <c r="J36" s="34">
        <v>85</v>
      </c>
      <c r="K36" s="25">
        <v>16.3</v>
      </c>
      <c r="L36" s="21">
        <v>18.8</v>
      </c>
      <c r="M36" s="22">
        <v>5.7</v>
      </c>
      <c r="N36" s="34">
        <v>40</v>
      </c>
      <c r="O36" s="23">
        <v>17.5</v>
      </c>
      <c r="P36" s="24">
        <v>52.9</v>
      </c>
      <c r="Q36" s="22">
        <v>5.7</v>
      </c>
      <c r="R36" s="34">
        <v>70</v>
      </c>
      <c r="S36" s="25">
        <v>17.1</v>
      </c>
      <c r="T36" s="21">
        <v>5.4</v>
      </c>
      <c r="U36" s="37">
        <v>29</v>
      </c>
      <c r="V36" s="23">
        <v>20.4</v>
      </c>
      <c r="W36" s="61">
        <v>19</v>
      </c>
    </row>
    <row r="38" spans="1:24" ht="13.5">
      <c r="A38" s="16"/>
      <c r="B38" s="16"/>
      <c r="C38" s="16"/>
      <c r="D38" s="20" t="s">
        <v>16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3.5">
      <c r="A39" s="16"/>
      <c r="B39" s="16"/>
      <c r="C39" s="16"/>
      <c r="D39" s="20" t="s">
        <v>17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1" ht="13.5">
      <c r="A40" s="18"/>
      <c r="B40" s="17"/>
      <c r="C40" s="16"/>
      <c r="D40" s="16"/>
      <c r="E40" s="16"/>
      <c r="F40" s="18"/>
      <c r="G40" s="20"/>
      <c r="H40" s="18"/>
      <c r="I40" s="18"/>
      <c r="J40" s="16"/>
      <c r="K40" s="16"/>
      <c r="L40" s="16"/>
      <c r="M40" s="16"/>
      <c r="N40" s="16"/>
      <c r="O40" s="16"/>
      <c r="P40" s="16"/>
      <c r="Q40" s="18"/>
      <c r="R40" s="18"/>
      <c r="S40" s="16"/>
      <c r="T40" s="16"/>
      <c r="U40" s="16"/>
    </row>
  </sheetData>
  <mergeCells count="12">
    <mergeCell ref="Q1:W1"/>
    <mergeCell ref="T3:V4"/>
    <mergeCell ref="H3:K4"/>
    <mergeCell ref="L3:O4"/>
    <mergeCell ref="W3:W4"/>
    <mergeCell ref="P3:S4"/>
    <mergeCell ref="A2:W2"/>
    <mergeCell ref="A7:A36"/>
    <mergeCell ref="D3:G4"/>
    <mergeCell ref="A3:A6"/>
    <mergeCell ref="B3:B6"/>
    <mergeCell ref="C3:C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2009-07-14T00:25:34Z</dcterms:modified>
  <cp:category/>
  <cp:version/>
  <cp:contentType/>
  <cp:contentStatus/>
</cp:coreProperties>
</file>