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harts/chart1.xml" ContentType="application/vnd.openxmlformats-officedocument.drawingml.chart+xml"/>
  <Override PartName="/xl/drawings/drawing2.xml" ContentType="application/vnd.openxmlformats-officedocument.drawing+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mc:AlternateContent xmlns:mc="http://schemas.openxmlformats.org/markup-compatibility/2006">
    <mc:Choice Requires="x15">
      <x15ac:absPath xmlns:x15ac="http://schemas.microsoft.com/office/spreadsheetml/2010/11/ac" url="Y:\令和７年度\施工係\＠11_ＨＰ更新業務指示\2025(令和7年度)\20260107_中部i-Con研究会サイト・イントラ\01_依頼\新しいフォルダー\5.ICT活用工事の活用効果等に関する調査の実施について（依頼）\"/>
    </mc:Choice>
  </mc:AlternateContent>
  <xr:revisionPtr revIDLastSave="0" documentId="13_ncr:1_{EA04DD61-164E-46DA-85AD-14958F33AA10}" xr6:coauthVersionLast="47" xr6:coauthVersionMax="47" xr10:uidLastSave="{00000000-0000-0000-0000-000000000000}"/>
  <bookViews>
    <workbookView xWindow="-108" yWindow="-108" windowWidth="23256" windowHeight="13896" xr2:uid="{00000000-000D-0000-FFFF-FFFF00000000}"/>
  </bookViews>
  <sheets>
    <sheet name="調査の目的等" sheetId="2" r:id="rId1"/>
    <sheet name="調査票" sheetId="11" r:id="rId2"/>
    <sheet name="調査票 (記載例)" sheetId="22" r:id="rId3"/>
    <sheet name="リスト" sheetId="9" r:id="rId4"/>
    <sheet name="集計シート" sheetId="6" r:id="rId5"/>
    <sheet name="計算用シート" sheetId="13" state="hidden" r:id="rId6"/>
  </sheets>
  <definedNames>
    <definedName name="_xlnm.Print_Area" localSheetId="0">調査の目的等!$B$2:$B$36</definedName>
    <definedName name="_xlnm.Print_Area" localSheetId="1">調査票!$A$1:$D$260</definedName>
    <definedName name="_xlnm.Print_Area" localSheetId="2">'調査票 (記載例)'!$A$1:$D$260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3" l="1"/>
  <c r="E11" i="13"/>
  <c r="D11" i="13"/>
  <c r="C11" i="13"/>
  <c r="B11" i="13"/>
  <c r="F10" i="13"/>
  <c r="E10" i="13"/>
  <c r="D10" i="13"/>
  <c r="C10" i="13"/>
  <c r="B10" i="13"/>
  <c r="F5" i="13"/>
  <c r="E5" i="13"/>
  <c r="D5" i="13"/>
  <c r="C5" i="13"/>
  <c r="B5" i="13"/>
  <c r="F4" i="13"/>
  <c r="E4" i="13"/>
  <c r="D4" i="13"/>
  <c r="C4" i="13"/>
  <c r="B4" i="13"/>
  <c r="C225" i="22"/>
  <c r="C222" i="22"/>
  <c r="C206" i="22"/>
  <c r="C203" i="22"/>
  <c r="C199" i="22"/>
  <c r="C196" i="22"/>
  <c r="C192" i="22"/>
  <c r="C189" i="22"/>
  <c r="C184" i="22"/>
  <c r="C181" i="22"/>
  <c r="C178" i="22"/>
  <c r="C175" i="22"/>
  <c r="C172" i="22"/>
  <c r="C169" i="22"/>
  <c r="C166" i="22"/>
  <c r="C162" i="22"/>
  <c r="C159" i="22"/>
  <c r="E15" i="22"/>
  <c r="E13" i="22"/>
  <c r="C225" i="11"/>
  <c r="C222" i="11"/>
  <c r="C206" i="11"/>
  <c r="C203" i="11"/>
  <c r="C199" i="11"/>
  <c r="C196" i="11"/>
  <c r="C192" i="11"/>
  <c r="C189" i="11"/>
  <c r="C184" i="11"/>
  <c r="C181" i="11"/>
  <c r="C178" i="11"/>
  <c r="C175" i="11"/>
  <c r="C172" i="11"/>
  <c r="C169" i="11"/>
  <c r="C166" i="11"/>
  <c r="C162" i="11"/>
  <c r="C159" i="11"/>
  <c r="E15" i="11"/>
  <c r="E13" i="11"/>
</calcChain>
</file>

<file path=xl/sharedStrings.xml><?xml version="1.0" encoding="utf-8"?>
<sst xmlns="http://schemas.openxmlformats.org/spreadsheetml/2006/main" count="1406" uniqueCount="592">
  <si>
    <t>１．調査の目的</t>
  </si>
  <si>
    <t>次回ＩＣＴ地盤改良の意欲</t>
    <rPh sb="0" eb="2">
      <t>ジカイ</t>
    </rPh>
    <rPh sb="5" eb="7">
      <t>ジバン</t>
    </rPh>
    <rPh sb="7" eb="9">
      <t>カイリョウ</t>
    </rPh>
    <rPh sb="10" eb="12">
      <t>イヨク</t>
    </rPh>
    <phoneticPr fontId="5"/>
  </si>
  <si>
    <t>・i-Constructionの定量的・定性的効果を把握するとともに、i-Construction関連基準類等に対する要望を聴取します。</t>
  </si>
  <si>
    <t>御社名</t>
  </si>
  <si>
    <t>2次元図面の納品も併存しているので改善して欲しい</t>
  </si>
  <si>
    <t>地盤改良工実施前に地盤改良範囲の起工測量を行いましたか？</t>
  </si>
  <si>
    <t>改良体の平均深さ</t>
  </si>
  <si>
    <t>：リストに該当が無ければ手入力</t>
  </si>
  <si>
    <t>ｍ２</t>
  </si>
  <si>
    <t>ＩＣＴ活用工事の活用効果等に関する調査記入様式</t>
  </si>
  <si>
    <t>○○地方整備局　○○河川国道事務所</t>
  </si>
  <si>
    <t>④3次元出来型管理等の施工管理</t>
  </si>
  <si>
    <t>国土交通省</t>
  </si>
  <si>
    <t>　基本情報</t>
  </si>
  <si>
    <t>３．調査結果の集計により把握したい内容</t>
  </si>
  <si>
    <t>ｍ</t>
  </si>
  <si>
    <t>現場作業が大幅に減ったことから作業員の負担が軽減した。（測量作業員）</t>
  </si>
  <si>
    <t>３Dソフトウェア</t>
  </si>
  <si>
    <t>地盤改良工（安定処理）</t>
  </si>
  <si>
    <t>（１）工事概要・会社概要</t>
  </si>
  <si>
    <t>外注</t>
  </si>
  <si>
    <t>メールアドレス</t>
  </si>
  <si>
    <r>
      <rPr>
        <sz val="10.5"/>
        <rFont val="ＭＳ 明朝"/>
        <family val="1"/>
        <charset val="128"/>
      </rPr>
      <t>（３）基準・要領類や</t>
    </r>
    <r>
      <rPr>
        <sz val="10.5"/>
        <rFont val="Century"/>
        <family val="1"/>
      </rPr>
      <t>i-Construction</t>
    </r>
    <r>
      <rPr>
        <sz val="10.5"/>
        <rFont val="ＭＳ 明朝"/>
        <family val="1"/>
        <charset val="128"/>
      </rPr>
      <t>に対する要望</t>
    </r>
  </si>
  <si>
    <t>施工エリア内に構造物があり、ＩＣＴ建機での施工が煩雑になることから施工範囲から除外した。</t>
  </si>
  <si>
    <t>上記質問で「実施した」と回答した場合は以下の質問にお答えください。</t>
  </si>
  <si>
    <t>（２）上記①～⑤の各段階における定量的、定性的効果</t>
  </si>
  <si>
    <t>検査の効率化</t>
  </si>
  <si>
    <t>４．調査票の構成</t>
  </si>
  <si>
    <t>：利用技術を選択</t>
  </si>
  <si>
    <t>所在地</t>
  </si>
  <si>
    <t>（例）GNSSローバー</t>
  </si>
  <si>
    <t>　使用機器の調査</t>
  </si>
  <si>
    <t>３Ｄ起工測量</t>
  </si>
  <si>
    <t>延長</t>
  </si>
  <si>
    <t>　改善要望等の調査</t>
  </si>
  <si>
    <t>施工履歴データを用いた管理帳票を納品しているのに従来の出来形計測を強いられているので改善してほしい</t>
  </si>
  <si>
    <t>ﾆｺﾝ・ﾄﾘﾝﾌﾞﾙ　3次元ﾚｰｻﾞｰｽｷｬﾅ</t>
  </si>
  <si>
    <t>施工場所</t>
  </si>
  <si>
    <t>：全体工期（変更があった場合は最終）</t>
  </si>
  <si>
    <t>防護柵工</t>
  </si>
  <si>
    <t>回：過去のＩＣＴ地盤改良工施工回数</t>
    <rPh sb="0" eb="1">
      <t>カイ</t>
    </rPh>
    <rPh sb="2" eb="4">
      <t>カコ</t>
    </rPh>
    <rPh sb="12" eb="13">
      <t>コウ</t>
    </rPh>
    <rPh sb="13" eb="15">
      <t>セコウ</t>
    </rPh>
    <rPh sb="15" eb="17">
      <t>カイスウ</t>
    </rPh>
    <phoneticPr fontId="5"/>
  </si>
  <si>
    <t>3.4m</t>
  </si>
  <si>
    <t>　保有区分　上記実施者</t>
  </si>
  <si>
    <t>作業人員の削減</t>
    <rPh sb="0" eb="2">
      <t>サギョウ</t>
    </rPh>
    <rPh sb="2" eb="4">
      <t>ジンイン</t>
    </rPh>
    <rPh sb="5" eb="7">
      <t>サクゲン</t>
    </rPh>
    <phoneticPr fontId="5"/>
  </si>
  <si>
    <t>・○日で完了</t>
  </si>
  <si>
    <t>５．提出ファイルの命名規則</t>
  </si>
  <si>
    <t>：ＩＣＴ建機が現場で稼働した時期</t>
  </si>
  <si>
    <t>提供先</t>
    <rPh sb="0" eb="2">
      <t>テイキョウ</t>
    </rPh>
    <rPh sb="2" eb="3">
      <t>サキ</t>
    </rPh>
    <phoneticPr fontId="5"/>
  </si>
  <si>
    <t>⑩ICTを活用したそれぞれの用途について、ＩＣＴの満足度を５段階で評価してください。</t>
  </si>
  <si>
    <t>従来の起工測量について</t>
  </si>
  <si>
    <t>③ＩＣＴ地盤改良機による施工</t>
  </si>
  <si>
    <t>　（地整番号）【工事名】.xlsx</t>
  </si>
  <si>
    <t>UAV写真測量等は、降雪や強風により飛行が困難となり、天候によって実施日が限定されるため。</t>
  </si>
  <si>
    <t>ハイスペックのパソコンを準備する必要がある。</t>
  </si>
  <si>
    <t>工期（ＩＣＴ）</t>
  </si>
  <si>
    <t>利用してない</t>
    <rPh sb="0" eb="2">
      <t>リヨウ</t>
    </rPh>
    <phoneticPr fontId="5"/>
  </si>
  <si>
    <t>従来施工
（当該工事と同等の数量・条件を想定し、ご記入ください）</t>
  </si>
  <si>
    <t>３Dでない通常の起工測量は自社で行っていた</t>
  </si>
  <si>
    <t>　（※）地整番号：北海道→81,東北→82,関東→83,北陸→84,中部→85,</t>
  </si>
  <si>
    <t>　　　　　　　　　近畿→86,中国→87,四国→88,九州→89,沖縄→90</t>
  </si>
  <si>
    <t>ｍ３</t>
  </si>
  <si>
    <t>（１）基本情報</t>
  </si>
  <si>
    <t>実施者</t>
    <rPh sb="0" eb="3">
      <t>ジッシシャ</t>
    </rPh>
    <phoneticPr fontId="5"/>
  </si>
  <si>
    <t>工事名</t>
  </si>
  <si>
    <t>Ｑ　使用したＩＣＴ機器・ソフトウェアを教えてください。</t>
  </si>
  <si>
    <t>発注者名</t>
  </si>
  <si>
    <t>当該工事区域上部に障害物（○○橋、電力鉄塔等）があり、ＧＰＳの測位に支障があったため。</t>
  </si>
  <si>
    <t>地盤改良設計データを用いて施工数量を集計できた</t>
  </si>
  <si>
    <t>低減した</t>
    <rPh sb="0" eb="2">
      <t>テイゲン</t>
    </rPh>
    <phoneticPr fontId="5"/>
  </si>
  <si>
    <t>万円：金額を手入力</t>
  </si>
  <si>
    <t>工期</t>
  </si>
  <si>
    <t>盛土工</t>
  </si>
  <si>
    <t>始</t>
  </si>
  <si>
    <t>納品時には2次元（発注図）及び3次元出来形の提出となるので書類等が多くなっているため。</t>
  </si>
  <si>
    <t>Agisoft Photoscan</t>
  </si>
  <si>
    <t>作業状況写真を添付してください
（複数枚可）
・上記「定性的評価」のご回答者様の写真も可能であれば添付してください</t>
  </si>
  <si>
    <t>ｔ</t>
  </si>
  <si>
    <t>発注者が出来高の根拠資料として3次元データを確認する方法や
発注者向けデータビューワを提供してほしい</t>
  </si>
  <si>
    <t>：全体工期</t>
  </si>
  <si>
    <t>電話番号</t>
  </si>
  <si>
    <t>伐開後の3次元起工測量を行うが、伐開作業で集積等を行う際に、現況地形を乱してしまうため発注図（断面図）と大きく異なる場合があるため。</t>
  </si>
  <si>
    <t>補強土壁工</t>
  </si>
  <si>
    <t>終</t>
  </si>
  <si>
    <t>日</t>
  </si>
  <si>
    <t>UAV</t>
  </si>
  <si>
    <t>普通　3t</t>
  </si>
  <si>
    <t>⑥帳票等作成・納品</t>
  </si>
  <si>
    <t>SkyCatch　UAV</t>
  </si>
  <si>
    <t>状況等写真</t>
  </si>
  <si>
    <t>その他</t>
  </si>
  <si>
    <r>
      <t xml:space="preserve">従来手法での所要時間
（当該工事と同等の数量・条件を想定し、ご記入ください）
</t>
    </r>
    <r>
      <rPr>
        <sz val="11"/>
        <color indexed="10"/>
        <rFont val="ＭＳ Ｐゴシック"/>
        <family val="3"/>
        <charset val="128"/>
      </rPr>
      <t>※計測～数量算出までの内業、外業の合計</t>
    </r>
  </si>
  <si>
    <t>中層改良</t>
  </si>
  <si>
    <t>福井ｺﾝﾋﾟｭｰﾀ TREND POINT</t>
  </si>
  <si>
    <t>ICT重機メーカー</t>
  </si>
  <si>
    <t>工事種別</t>
  </si>
  <si>
    <t>発注形態</t>
  </si>
  <si>
    <t>ｺﾏﾂ　UAV</t>
  </si>
  <si>
    <t>（３）使用機器の調査</t>
  </si>
  <si>
    <t>式</t>
  </si>
  <si>
    <t>掘削工</t>
  </si>
  <si>
    <t>AutoDesk Civil3D</t>
  </si>
  <si>
    <t>舗装工</t>
  </si>
  <si>
    <t>排水構造物工</t>
  </si>
  <si>
    <t>地盤改良設計データと施工履歴データを用いて施工進捗管理が自動化された</t>
  </si>
  <si>
    <t>地盤改良工（表層安定処理工）</t>
    <rPh sb="6" eb="8">
      <t>ヒョウソウ</t>
    </rPh>
    <rPh sb="8" eb="10">
      <t>アンテイ</t>
    </rPh>
    <rPh sb="10" eb="12">
      <t>ショリ</t>
    </rPh>
    <rPh sb="12" eb="13">
      <t>コウ</t>
    </rPh>
    <phoneticPr fontId="5"/>
  </si>
  <si>
    <t>法面整形工</t>
  </si>
  <si>
    <t>河川改修工事等で、深浅測量と併用（UAV写真測量やTLS計測ができない）となる場合に従来手法の横断図による平均断面法が必要となってしまうため。</t>
  </si>
  <si>
    <t>深さ方向に１ｍ程度のピッチで管理ブロックを設けＸ、Ｙ、Ｚの管理を課する規定は、現状の施工管理と比べて厳しすぎるので、施工開始時点の（X，Y）と施工完了時の深度（Z）の管理のみに簡素化してほしい</t>
  </si>
  <si>
    <t>役職</t>
  </si>
  <si>
    <t>担当者氏名</t>
  </si>
  <si>
    <t>日・台：のべＩＣＴ建機稼働日数を手入力</t>
  </si>
  <si>
    <t>（２）ＩＣＴ工事の適用範囲</t>
  </si>
  <si>
    <t>本工事のICT起工測量について</t>
  </si>
  <si>
    <t>3次元出来形管理等の施工管理</t>
  </si>
  <si>
    <t>施工履歴データ</t>
  </si>
  <si>
    <t>3D設計データの参照</t>
    <rPh sb="8" eb="10">
      <t>サンショウ</t>
    </rPh>
    <phoneticPr fontId="5"/>
  </si>
  <si>
    <t>　　　一般社団法人　　日本建設機械施工協会　施工技術総合研究所</t>
    <rPh sb="3" eb="5">
      <t>イッパン</t>
    </rPh>
    <rPh sb="5" eb="7">
      <t>シャダン</t>
    </rPh>
    <rPh sb="7" eb="9">
      <t>ホウジン</t>
    </rPh>
    <rPh sb="11" eb="13">
      <t>ニホン</t>
    </rPh>
    <rPh sb="13" eb="15">
      <t>ケンセツ</t>
    </rPh>
    <rPh sb="15" eb="17">
      <t>キカイ</t>
    </rPh>
    <rPh sb="17" eb="19">
      <t>セコウ</t>
    </rPh>
    <rPh sb="19" eb="21">
      <t>キョウカイ</t>
    </rPh>
    <rPh sb="22" eb="24">
      <t>セコウ</t>
    </rPh>
    <rPh sb="24" eb="26">
      <t>ギジュツ</t>
    </rPh>
    <rPh sb="26" eb="28">
      <t>ソウゴウ</t>
    </rPh>
    <rPh sb="28" eb="31">
      <t>ケンキュウジョ</t>
    </rPh>
    <phoneticPr fontId="5"/>
  </si>
  <si>
    <t>DJI　UAV</t>
  </si>
  <si>
    <t>⑦ＩＣＴ活用効果の確認</t>
    <rPh sb="4" eb="6">
      <t>カツヨウ</t>
    </rPh>
    <rPh sb="6" eb="8">
      <t>コウカ</t>
    </rPh>
    <rPh sb="9" eb="11">
      <t>カクニン</t>
    </rPh>
    <phoneticPr fontId="5"/>
  </si>
  <si>
    <t>ﾄﾌﾟｺﾝ　3次元ﾚｰｻﾞｰｽｷｬﾅ</t>
  </si>
  <si>
    <t>：記録できるデータ項目（手入力・複数入力可）</t>
    <rPh sb="12" eb="13">
      <t>テ</t>
    </rPh>
    <rPh sb="13" eb="15">
      <t>ニュウリョク</t>
    </rPh>
    <rPh sb="16" eb="18">
      <t>フクスウ</t>
    </rPh>
    <rPh sb="18" eb="20">
      <t>ニュウリョク</t>
    </rPh>
    <rPh sb="20" eb="21">
      <t>カ</t>
    </rPh>
    <phoneticPr fontId="5"/>
  </si>
  <si>
    <t>岩崎</t>
    <rPh sb="0" eb="2">
      <t>イワサキ</t>
    </rPh>
    <phoneticPr fontId="5"/>
  </si>
  <si>
    <t>コンサル会社</t>
    <rPh sb="4" eb="6">
      <t>ガイシャ</t>
    </rPh>
    <phoneticPr fontId="5"/>
  </si>
  <si>
    <t>福井ｺﾝﾋﾟｭｰﾀ Ex-trend武蔵</t>
  </si>
  <si>
    <t>出来形管理に関わる写真管理を省力できるという書類の規定を写真管理基準にも明記してほしい</t>
  </si>
  <si>
    <t>ﾗｲｶ　3次元ﾚｰｻﾞｰｽｷｬﾅ</t>
  </si>
  <si>
    <t>使用機器：　　　　　　</t>
  </si>
  <si>
    <t>ｺﾏﾂ　KomConnect</t>
  </si>
  <si>
    <t>Pix4 Dmapper</t>
  </si>
  <si>
    <t>地盤改良工の経験回数</t>
    <rPh sb="6" eb="8">
      <t>ケイケン</t>
    </rPh>
    <rPh sb="8" eb="10">
      <t>カイスウ</t>
    </rPh>
    <phoneticPr fontId="5"/>
  </si>
  <si>
    <t>ﾆｺﾝ・ﾄﾘﾝﾌﾞﾙ　ﾋﾞｼﾞﾈｽｾﾝﾀｰ</t>
  </si>
  <si>
    <t>ﾄﾌﾟｺﾝ　Scan Master</t>
  </si>
  <si>
    <t>出来形計測データの処理　</t>
  </si>
  <si>
    <t>工事契約上課せられている出来形管理についての質問</t>
    <rPh sb="0" eb="2">
      <t>コウジ</t>
    </rPh>
    <rPh sb="2" eb="4">
      <t>ケイヤク</t>
    </rPh>
    <rPh sb="4" eb="5">
      <t>ジョウ</t>
    </rPh>
    <rPh sb="5" eb="6">
      <t>カ</t>
    </rPh>
    <rPh sb="12" eb="15">
      <t>デキガタ</t>
    </rPh>
    <rPh sb="15" eb="17">
      <t>カンリ</t>
    </rPh>
    <rPh sb="22" eb="24">
      <t>シツモン</t>
    </rPh>
    <phoneticPr fontId="5"/>
  </si>
  <si>
    <t>地盤改良範囲の形状が複雑であるため施工範囲から除外した。</t>
  </si>
  <si>
    <t>従来施工での目串・白線等の設置</t>
  </si>
  <si>
    <t>３Ｄ設計データ作成</t>
  </si>
  <si>
    <t>〇〇</t>
  </si>
  <si>
    <t>：機種を選択</t>
  </si>
  <si>
    <t>従来の３Ｄ設計データ作成</t>
  </si>
  <si>
    <t>静岡県富士市大淵地先</t>
  </si>
  <si>
    <t>利用サービス：　　　　　　</t>
  </si>
  <si>
    <t>人・日：ＩＣＴでののべ作業工数を手入力</t>
  </si>
  <si>
    <t>使用ソフト：　</t>
  </si>
  <si>
    <t>全体改良平面図（進捗図）のリアルタイム速度による改良漏れの未然防止</t>
  </si>
  <si>
    <t>MC　MG</t>
  </si>
  <si>
    <r>
      <t xml:space="preserve">主たる作業に係わる従来建機の施工日数
</t>
    </r>
    <r>
      <rPr>
        <sz val="11"/>
        <color indexed="10"/>
        <rFont val="ＭＳ Ｐゴシック"/>
        <family val="3"/>
        <charset val="128"/>
      </rPr>
      <t>（ICT建機と組み合わせて使用する建機，残土を排除するバックホウ等）</t>
    </r>
  </si>
  <si>
    <t>機種</t>
  </si>
  <si>
    <t>キャタピラージャパン</t>
  </si>
  <si>
    <t>出来高管理資料作成　</t>
  </si>
  <si>
    <t>ｸﾛｰﾗ　.0.45m3</t>
  </si>
  <si>
    <t>（例）福井コンピュータ　Trendpoint</t>
  </si>
  <si>
    <t>　料金体系</t>
    <rPh sb="1" eb="3">
      <t>リョウキン</t>
    </rPh>
    <rPh sb="3" eb="5">
      <t>タイケイ</t>
    </rPh>
    <phoneticPr fontId="5"/>
  </si>
  <si>
    <t>⑨ICT土工によって得られた効果をお答えください。</t>
  </si>
  <si>
    <t>日：ＩＣＴでの所要日数を手入力（実施した場合のみ）</t>
  </si>
  <si>
    <t>コマツ</t>
  </si>
  <si>
    <t>撹拌翼のナビゲーション機能と専用管理装置の画面表示により、部分的な改良漏れ、改良不足が未然に防止できた</t>
  </si>
  <si>
    <t>バックホウ</t>
  </si>
  <si>
    <t>ｸﾛｰﾗ　.0.5m3</t>
  </si>
  <si>
    <t>国直轄工事</t>
    <rPh sb="0" eb="1">
      <t>クニ</t>
    </rPh>
    <rPh sb="1" eb="5">
      <t>チョッカツコウジ</t>
    </rPh>
    <phoneticPr fontId="5"/>
  </si>
  <si>
    <t>：規格を選択、または手入力</t>
  </si>
  <si>
    <t>コベルコ建機</t>
  </si>
  <si>
    <t>中部地方整備局</t>
    <rPh sb="0" eb="2">
      <t>チュウブ</t>
    </rPh>
    <phoneticPr fontId="5"/>
  </si>
  <si>
    <t>MG（マシンガイダンス）</t>
  </si>
  <si>
    <t>ｸﾛｰﾗ　.0.8m3</t>
  </si>
  <si>
    <t>人：ＩＣＴでの日当たり所要人数を手入力（平均）</t>
  </si>
  <si>
    <t>出来形のバラツキ低減による仕上げ作業の効率化</t>
    <rPh sb="0" eb="3">
      <t>デキガタ</t>
    </rPh>
    <rPh sb="8" eb="10">
      <t>テイゲン</t>
    </rPh>
    <rPh sb="13" eb="15">
      <t>シア</t>
    </rPh>
    <rPh sb="16" eb="18">
      <t>サギョウ</t>
    </rPh>
    <rPh sb="19" eb="22">
      <t>コウリツカ</t>
    </rPh>
    <phoneticPr fontId="5"/>
  </si>
  <si>
    <t>出来形の実測（幅・延長）を省略できましたか？</t>
  </si>
  <si>
    <t>④出来形管理等の施工管理（出来形計測は出来形管理資料作成にかかる一切の作業を対象として記載）</t>
  </si>
  <si>
    <t>日立建機</t>
  </si>
  <si>
    <t>ｸﾛｰﾗ　.1.4m3</t>
  </si>
  <si>
    <t>使用機械 2 台目</t>
    <rPh sb="0" eb="2">
      <t>シヨウ</t>
    </rPh>
    <rPh sb="2" eb="4">
      <t>キカイ</t>
    </rPh>
    <rPh sb="7" eb="8">
      <t>ダイ</t>
    </rPh>
    <rPh sb="8" eb="9">
      <t>メ</t>
    </rPh>
    <phoneticPr fontId="5"/>
  </si>
  <si>
    <t>必要な時期にスムーズに調達することができなかった</t>
  </si>
  <si>
    <t>使用機械1台目に搭載された
ＩＣＴシステム（ナビゲーションシステム）</t>
  </si>
  <si>
    <t>住友建機</t>
  </si>
  <si>
    <t>①3次元起工測量（ICT手法、従来手法双方に必要となる基準点測量はのぞく）</t>
  </si>
  <si>
    <t>普通　18t</t>
  </si>
  <si>
    <t>作業員の労力が軽減され、納品データの作成時間も早くなった。</t>
  </si>
  <si>
    <t>重機込み</t>
    <rPh sb="0" eb="3">
      <t>ジュウキコ</t>
    </rPh>
    <phoneticPr fontId="5"/>
  </si>
  <si>
    <t>施工幅が狭く、ＩＣＴ建機が入らない場所があったため、施工範囲から除外した。</t>
  </si>
  <si>
    <t>普通　21t</t>
  </si>
  <si>
    <t>起工測量</t>
    <rPh sb="0" eb="4">
      <t>キコウソクリョウ</t>
    </rPh>
    <phoneticPr fontId="5"/>
  </si>
  <si>
    <t>湿地　4t</t>
  </si>
  <si>
    <t>湿地　10t</t>
  </si>
  <si>
    <t>機器</t>
    <rPh sb="0" eb="2">
      <t>キキ</t>
    </rPh>
    <phoneticPr fontId="5"/>
  </si>
  <si>
    <t>０３－５２５３－８１１１</t>
  </si>
  <si>
    <t>湿地　13t</t>
  </si>
  <si>
    <t>改良範囲を示す目印（白線や目串）の設置</t>
  </si>
  <si>
    <t>湿地　16t</t>
  </si>
  <si>
    <t>実施者：</t>
  </si>
  <si>
    <t>2.8m</t>
  </si>
  <si>
    <t>3.1m</t>
  </si>
  <si>
    <t>従来</t>
    <rPh sb="0" eb="2">
      <t>ジュウライ</t>
    </rPh>
    <phoneticPr fontId="5"/>
  </si>
  <si>
    <t>：サービス名を選択、または手入力</t>
  </si>
  <si>
    <t>実施者</t>
  </si>
  <si>
    <t>提供先：</t>
  </si>
  <si>
    <t>：工事発注者（整備局名）を選択（地方公共団体の場合は未入力）</t>
    <rPh sb="1" eb="3">
      <t>コウジ</t>
    </rPh>
    <rPh sb="3" eb="6">
      <t>ハッチュウシャ</t>
    </rPh>
    <rPh sb="7" eb="10">
      <t>セイビキョク</t>
    </rPh>
    <rPh sb="10" eb="11">
      <t>メイ</t>
    </rPh>
    <rPh sb="13" eb="15">
      <t>センタク</t>
    </rPh>
    <rPh sb="16" eb="18">
      <t>チホウ</t>
    </rPh>
    <rPh sb="18" eb="20">
      <t>コウキョウ</t>
    </rPh>
    <rPh sb="20" eb="22">
      <t>ダンタイ</t>
    </rPh>
    <rPh sb="23" eb="25">
      <t>バアイ</t>
    </rPh>
    <rPh sb="26" eb="29">
      <t>ミニュウリョク</t>
    </rPh>
    <phoneticPr fontId="5"/>
  </si>
  <si>
    <t>⑧その他（重機の位置情報をリアルタイムに収集するクラウド等を利用した精緻な工程管理等）</t>
  </si>
  <si>
    <t>（４）ICT土工（舗装工）の導入効果の調査</t>
  </si>
  <si>
    <t>規格</t>
  </si>
  <si>
    <t>計測面積</t>
  </si>
  <si>
    <t>省略していない</t>
  </si>
  <si>
    <t>（例）福井コンピュータ　TrendPoint</t>
  </si>
  <si>
    <t>スラリー撹拌工の場合</t>
  </si>
  <si>
    <t>②3次元設計データ作成</t>
  </si>
  <si>
    <t>①3次元起工測量</t>
  </si>
  <si>
    <t>日・台：のべ従来建機稼働日数を手入力</t>
  </si>
  <si>
    <t>九州地方整備局</t>
    <rPh sb="0" eb="2">
      <t>キュウシュウ</t>
    </rPh>
    <phoneticPr fontId="5"/>
  </si>
  <si>
    <t>ICT施工</t>
  </si>
  <si>
    <t>施工者情報</t>
  </si>
  <si>
    <t>□その他（詳細をご記入ください）　
（例： 「２日程度の講習ですぐに理解出来、実際にやってみたら思いのほか簡単。」
等）</t>
  </si>
  <si>
    <t>定性的な評価
（複数回答可）</t>
  </si>
  <si>
    <t>ＩＣＴ</t>
  </si>
  <si>
    <t>③ICT建設機械による施工</t>
  </si>
  <si>
    <t>日当たり施工量</t>
  </si>
  <si>
    <t>起工測量に至るまでの準備工（伐採、伐根）に時間を要したため。</t>
  </si>
  <si>
    <t>ｍ3／日：従来施工の場合の想定</t>
  </si>
  <si>
    <t>沖縄総合事務局</t>
    <rPh sb="0" eb="7">
      <t>オキナワソウゴウジムキョク</t>
    </rPh>
    <phoneticPr fontId="5"/>
  </si>
  <si>
    <t>ｍ3／日：実施工</t>
  </si>
  <si>
    <t>従来施工</t>
  </si>
  <si>
    <t>（４）ICT施工 導入効果の調査</t>
    <rPh sb="6" eb="8">
      <t>セコウ</t>
    </rPh>
    <phoneticPr fontId="5"/>
  </si>
  <si>
    <t>⑤3次元データの納品</t>
  </si>
  <si>
    <t>従来の出来形計測の実施者</t>
    <rPh sb="5" eb="6">
      <t>カタチ</t>
    </rPh>
    <phoneticPr fontId="5"/>
  </si>
  <si>
    <t>外注（一部または全部）</t>
    <rPh sb="0" eb="2">
      <t>ガイチュウ</t>
    </rPh>
    <rPh sb="3" eb="5">
      <t>イチブ</t>
    </rPh>
    <rPh sb="8" eb="10">
      <t>ゼンブ</t>
    </rPh>
    <phoneticPr fontId="5"/>
  </si>
  <si>
    <t>そのほかの技術の概要と効果
（自由記入）</t>
  </si>
  <si>
    <t>⑦その他（ICT施工実施に関する導入動機等）</t>
  </si>
  <si>
    <t>3次元起工測量</t>
  </si>
  <si>
    <t>撹拌翼のナビゲーション機能により、施工場所への撹拌翼の誘導・設置が迅速化した</t>
  </si>
  <si>
    <t xml:space="preserve"> 3次元設計データ作成</t>
  </si>
  <si>
    <t>河床等掘削</t>
  </si>
  <si>
    <t>ICT建設機械による施工</t>
  </si>
  <si>
    <t>施工中の深度管理（施工開始時の撹拌翼の高さの0セット，水素を用いた残尺計測による施工深度管理）</t>
  </si>
  <si>
    <t>3次元データの納品</t>
  </si>
  <si>
    <t>使用機器の調査</t>
  </si>
  <si>
    <t>３Ｄ起工測量　</t>
  </si>
  <si>
    <r>
      <t xml:space="preserve">ＩＣＴ建設機械による施工
</t>
    </r>
    <r>
      <rPr>
        <sz val="11"/>
        <color indexed="10"/>
        <rFont val="ＭＳ Ｐゴシック"/>
        <family val="3"/>
        <charset val="128"/>
      </rPr>
      <t>※１　システム初期費とは、ICT機器のセットアップ・調整等の運用支援などの現場導入時の立会費用を含むシステム操作指導に係る費用であり、重機のリース料金や重機の購入費用ではありません。
※２　レンタル費用とは、「ＩＣＴ建設機械」又は「通常の建設機械に後付けするＩＣＴ装置」のレンタル費用（システム初期費を除く）を記載する。
※３　ＩＣＴ建機が自社保有の場合は記載しない。</t>
    </r>
  </si>
  <si>
    <t>活用が部分的にとどまった理由</t>
  </si>
  <si>
    <t>（例）〇〇社製　UAV写真測量システム</t>
  </si>
  <si>
    <t>　（例）福井コンピュータ　TrendCore</t>
  </si>
  <si>
    <t>TSを用いた出来形管理の時は自社で行っていた</t>
  </si>
  <si>
    <t>３Ｄ設計データを用いた設計照査</t>
  </si>
  <si>
    <t>（例）建設システムSiTE-Scope 2017</t>
  </si>
  <si>
    <t>使用機械 4 台目</t>
    <rPh sb="0" eb="2">
      <t>シヨウ</t>
    </rPh>
    <rPh sb="2" eb="4">
      <t>キカイ</t>
    </rPh>
    <rPh sb="7" eb="8">
      <t>ダイ</t>
    </rPh>
    <rPh sb="8" eb="9">
      <t>メ</t>
    </rPh>
    <phoneticPr fontId="5"/>
  </si>
  <si>
    <t>ＩＣＴ建設機械による施工</t>
  </si>
  <si>
    <t>出来形自主管理
として計測した内容（概算）</t>
  </si>
  <si>
    <t>（例）マシンガイダンスバックホウ</t>
  </si>
  <si>
    <t>出来形・出来高計測　</t>
  </si>
  <si>
    <t>付帯構造物設置工（各工種）</t>
  </si>
  <si>
    <t>Ｑ　下記の①～⑤について、i-Construction導入によってお感じにあった効果をお答えください。</t>
  </si>
  <si>
    <t>施工完了範囲の視覚的括握</t>
  </si>
  <si>
    <t>定量的効果</t>
  </si>
  <si>
    <t>・省人化　○人工⇒○人工
・工期短縮　○日⇒○日</t>
  </si>
  <si>
    <r>
      <t xml:space="preserve">導入の動機
※該当する項目にチェックを入れてください。
（複数回答可）
</t>
    </r>
    <r>
      <rPr>
        <sz val="11"/>
        <color rgb="FFFF0000"/>
        <rFont val="ＭＳ Ｐゴシック"/>
        <family val="3"/>
        <charset val="128"/>
      </rPr>
      <t>※次回は、ICT施工を実施したくない場合は記載しない</t>
    </r>
  </si>
  <si>
    <t>地方自治体（都道府県）</t>
    <rPh sb="0" eb="5">
      <t>チホウジチタイ</t>
    </rPh>
    <rPh sb="6" eb="10">
      <t>トドウフケン</t>
    </rPh>
    <phoneticPr fontId="5"/>
  </si>
  <si>
    <t xml:space="preserve">☑現況測量の省力化
□面的な地形の3Dデータを活用した詳細・正確な設計照査
□施工検討開始時期の早期化 
□地形と写真の立体可視化による工事関係者への説明等の高度化
</t>
  </si>
  <si>
    <t>３Ｄ起工測量データの処理</t>
    <rPh sb="2" eb="4">
      <t>キコウ</t>
    </rPh>
    <rPh sb="4" eb="6">
      <t>ソクリョウ</t>
    </rPh>
    <rPh sb="10" eb="12">
      <t>ショリ</t>
    </rPh>
    <phoneticPr fontId="5"/>
  </si>
  <si>
    <t>面的な地形の3Dデータを活用した詳細・正確な設計照査</t>
  </si>
  <si>
    <r>
      <rPr>
        <sz val="10.5"/>
        <color indexed="8"/>
        <rFont val="ＭＳ 明朝"/>
        <family val="1"/>
        <charset val="128"/>
      </rPr>
      <t xml:space="preserve">□その他（詳細をご記入ください）　
（例：「現場作業が大幅に減ったため、作業員の負担が軽減された（測量作業員）」
</t>
    </r>
    <r>
      <rPr>
        <sz val="11"/>
        <color indexed="8"/>
        <rFont val="Century"/>
        <family val="1"/>
      </rPr>
      <t xml:space="preserve"> </t>
    </r>
    <r>
      <rPr>
        <sz val="11"/>
        <color indexed="8"/>
        <rFont val="ＭＳ Ｐゴシック"/>
        <family val="3"/>
        <charset val="128"/>
      </rPr>
      <t>「２日程度の講習ですぐに理解出来、実際にやってみたら思いのほか簡単。」
等）</t>
    </r>
  </si>
  <si>
    <t xml:space="preserve">☑切土量や盛土量の算出の自動化 
□設計照査の効率化
□切土量や盛土量の算出精度の向上
□3D地形・設計ﾃﾞｰﾀを用いた施工ｼﾐｭﾚｰｼｮﾝによる施工計画の正確性向上
□ICT建設機械を制御するための３次元設計ﾃﾞｰﾀ作成作業の効率化
□3Dモデルを用いた事前の施工時の干渉チェック
</t>
  </si>
  <si>
    <t>UAV写真測量では地上標定点の設置数が多数必要なため計測の手間がかかるため。</t>
  </si>
  <si>
    <t>・ＵＡＶ、もしくはＬＳでの測量状況の写真を添付してください（複数枚可）
・上記「定性的評価」のご回答者様の写真も可能であれば添付してください</t>
  </si>
  <si>
    <t>改良土量が少なく、ＩＣＴ導入以外に見合う生産性向上が見込めないため。</t>
  </si>
  <si>
    <t>起工測量</t>
  </si>
  <si>
    <t>写真添付欄</t>
  </si>
  <si>
    <t>日：出来形計測日数を手入力</t>
  </si>
  <si>
    <t>3次元データの利活用による効果</t>
  </si>
  <si>
    <t>ＩＣＴ機器の応用による効果</t>
  </si>
  <si>
    <t xml:space="preserve">  ＩＣＴ施工 導入効果の調査</t>
  </si>
  <si>
    <t>ＩＣＴ活用工事の実施に伴う効果</t>
  </si>
  <si>
    <t>（５）改善要望等の調査</t>
  </si>
  <si>
    <t>低減してない</t>
    <rPh sb="0" eb="2">
      <t>テイゲン</t>
    </rPh>
    <phoneticPr fontId="5"/>
  </si>
  <si>
    <t>自社</t>
  </si>
  <si>
    <t>TSを用いた出来形管理の時は外注していた</t>
  </si>
  <si>
    <r>
      <t xml:space="preserve">
</t>
    </r>
    <r>
      <rPr>
        <sz val="9"/>
        <rFont val="ＭＳ Ｐゴシック"/>
        <family val="3"/>
        <charset val="128"/>
      </rPr>
      <t xml:space="preserve">※改良土量がどのくらい以上でなければ生産性が向上しないと考えるかその他欄に具体的に記載願います。
※どのような作業が連続的にどのくらいの期間発生することが必要かその他欄に具体的に記載願います。
</t>
    </r>
    <r>
      <rPr>
        <sz val="11"/>
        <rFont val="ＭＳ Ｐゴシック"/>
        <family val="3"/>
        <charset val="128"/>
      </rPr>
      <t xml:space="preserve">
</t>
    </r>
  </si>
  <si>
    <t>使用機械 3 台目に搭載された専用管理装置</t>
  </si>
  <si>
    <t>帳票作成・電子納品</t>
    <rPh sb="5" eb="7">
      <t>デンシ</t>
    </rPh>
    <rPh sb="7" eb="9">
      <t>ノウヒン</t>
    </rPh>
    <phoneticPr fontId="5"/>
  </si>
  <si>
    <t>ICT建機の稼働履歴データを用いた工事の進捗把握の効率化</t>
  </si>
  <si>
    <t>システム費用</t>
    <rPh sb="4" eb="6">
      <t>ヒヨウ</t>
    </rPh>
    <phoneticPr fontId="5"/>
  </si>
  <si>
    <t>出来形計測作業の効率化</t>
  </si>
  <si>
    <t>出来高部分数量算出の根拠資料作成の省略</t>
  </si>
  <si>
    <t>①３次元起工測量についてお感じになった効果をお答え下さい。</t>
  </si>
  <si>
    <t>次回も、ICT施工を実施したい</t>
  </si>
  <si>
    <t>出来形管理の検査は施工プロセス検査として断面毎に行うことから、1度の計測が○m3とTSの方が効率的であったため。</t>
  </si>
  <si>
    <t>計測終了後に点群処理の作業が必要なため、すぐデータを確認できないため。</t>
  </si>
  <si>
    <t>隣接工区の施工後高さに応じて擦り付けるため。</t>
  </si>
  <si>
    <t>日：従来手法での所要日数を手入力</t>
  </si>
  <si>
    <t>橋脚・支柱・基礎コンなどの構造物があるため。</t>
  </si>
  <si>
    <t>３Ｄ設計データの作成</t>
  </si>
  <si>
    <t>④3次元出来形管理等の施工管理</t>
  </si>
  <si>
    <t>出来形が水没する箇所、または水中部であったため。</t>
  </si>
  <si>
    <t>日・台：のべ建機稼働日数を手入力</t>
  </si>
  <si>
    <t>工事箇所が点在しており、ＩＣＴ施工の部分と従来施工の部分が混在していたため。</t>
  </si>
  <si>
    <t>人：成果品作成、整理 日当たり所要人数（自動入力）</t>
  </si>
  <si>
    <t>まだＩＣＴ施工に慣れていないことから工種を限定したため。</t>
  </si>
  <si>
    <t>○日程度の講習ですぐに理解できて、実際にやってみたら思いのほか簡単だった。</t>
  </si>
  <si>
    <t>建設ｼｽﾃﾑ デキスパート</t>
    <rPh sb="0" eb="2">
      <t>ケンセツ</t>
    </rPh>
    <phoneticPr fontId="5"/>
  </si>
  <si>
    <t>従来の測量では○日程度かかる測量も○日で完了したことで施工開始時期を早めることができた。</t>
  </si>
  <si>
    <t>低空等である等の理由でロードの継ぎ足しが発生するが、ロードの継ぎ足し本数をカウントする等により、深度を自動記録するシステムが調達できなかったため。</t>
  </si>
  <si>
    <t>測量器械の据え替え回数が減少し、作業効率が上がった。</t>
  </si>
  <si>
    <t>納品データの作成に労力が大きいのでデータ提出項目を減らしてほしい</t>
  </si>
  <si>
    <t>施工延長が短かったので効果があまり出なかった。</t>
  </si>
  <si>
    <t>地上移動体搭載型レーザースキャナー</t>
  </si>
  <si>
    <t>ソフトウェアの操作習熟に時間がかかった。</t>
  </si>
  <si>
    <t>3次元測量（起工・出来形測量）は、撮影写真データや点群データなど、出来形管理の根拠データのボリュームが多く、データ書き込みに時間が掛かるため。</t>
  </si>
  <si>
    <t>構造物が多く、３次元設計データを作成するのが困難であった。</t>
  </si>
  <si>
    <t>重機周りの作業が激減し、安全性が高まった。精神的負担も軽減した</t>
  </si>
  <si>
    <t>レンタル</t>
  </si>
  <si>
    <t>自社以外</t>
    <rPh sb="0" eb="2">
      <t>ジシャ</t>
    </rPh>
    <rPh sb="2" eb="4">
      <t>イガイ</t>
    </rPh>
    <phoneticPr fontId="5"/>
  </si>
  <si>
    <t>従来の測量では○日程度かかる測量も○日で完了した。</t>
  </si>
  <si>
    <t>〇〇レンタル会社</t>
    <rPh sb="6" eb="8">
      <t>ガイシャ</t>
    </rPh>
    <phoneticPr fontId="5"/>
  </si>
  <si>
    <t>成果物の作成・整理にかかる時間及び提出物が軽減された。</t>
  </si>
  <si>
    <t>データ量が増加したため時間がかかった。</t>
  </si>
  <si>
    <t>発注者とクラウドで工事進捗状況を共有することで、発注者への進捗説明作業が○人日分削減できた。</t>
  </si>
  <si>
    <t>発注者とのコミュニケーションが円滑となり、待ち時間が○日縮減した。</t>
  </si>
  <si>
    <t>出来形計測</t>
    <rPh sb="0" eb="3">
      <t>デキガタ</t>
    </rPh>
    <rPh sb="3" eb="5">
      <t>ケイソク</t>
    </rPh>
    <phoneticPr fontId="5"/>
  </si>
  <si>
    <t>日々の施工量がクラウドで把握でき、工程の遅延がなかった。</t>
  </si>
  <si>
    <t>ICT施工に慣れるため。</t>
  </si>
  <si>
    <t>（上記工事内容と同じ数量の</t>
    <rPh sb="1" eb="3">
      <t>ジョウキ</t>
    </rPh>
    <rPh sb="3" eb="5">
      <t>コウジ</t>
    </rPh>
    <rPh sb="5" eb="7">
      <t>ナイヨウ</t>
    </rPh>
    <rPh sb="8" eb="9">
      <t>オナ</t>
    </rPh>
    <rPh sb="10" eb="12">
      <t>スウリョウ</t>
    </rPh>
    <phoneticPr fontId="5"/>
  </si>
  <si>
    <t>ICT施工により現場の効率化を図ろうとしたため。</t>
  </si>
  <si>
    <t xml:space="preserve">上記以外について記載願います（自由回答欄）
</t>
  </si>
  <si>
    <t>安全性が高いため。</t>
  </si>
  <si>
    <t>地上型レーザースキャナー</t>
    <rPh sb="0" eb="3">
      <t>チジョウガタ</t>
    </rPh>
    <phoneticPr fontId="5"/>
  </si>
  <si>
    <t>空中写真測量（無人航空機）</t>
  </si>
  <si>
    <t>⑨その他（ICT施工実施に関する導入動機等）</t>
  </si>
  <si>
    <t>ＴＳ（ノンプリ）</t>
  </si>
  <si>
    <t>レンタル会社</t>
    <rPh sb="4" eb="6">
      <t>ガイシャ</t>
    </rPh>
    <phoneticPr fontId="5"/>
  </si>
  <si>
    <t>杭芯位置</t>
  </si>
  <si>
    <t>ＴＳ等光波方式</t>
  </si>
  <si>
    <t>：メーカー名を選択、または手入力</t>
  </si>
  <si>
    <t>無人航空機搭載型レーザースキャナー</t>
  </si>
  <si>
    <t>日：現場で従来建機が稼働した日数を手入力</t>
  </si>
  <si>
    <t>上記で低減したと回答された方はその割合をご記入してください</t>
    <rPh sb="0" eb="2">
      <t>ジョウキ</t>
    </rPh>
    <rPh sb="3" eb="5">
      <t>テイゲン</t>
    </rPh>
    <rPh sb="8" eb="10">
      <t>カイトウ</t>
    </rPh>
    <rPh sb="13" eb="14">
      <t>カタ</t>
    </rPh>
    <rPh sb="17" eb="19">
      <t>ワリアイ</t>
    </rPh>
    <rPh sb="21" eb="23">
      <t>キニュウ</t>
    </rPh>
    <phoneticPr fontId="5"/>
  </si>
  <si>
    <t>音響測深機器</t>
  </si>
  <si>
    <t>従来手法の併用を求められたため。</t>
  </si>
  <si>
    <t>ＲＴＫ-ＧＮＳＳ</t>
  </si>
  <si>
    <t>保有区分</t>
  </si>
  <si>
    <t>地盤改良工の前工程である土工の３次元起工測量とは別に、
地盤改良範囲の３次元起工測量を実施しましたか？</t>
  </si>
  <si>
    <t>ソフトウェア保有者</t>
  </si>
  <si>
    <t>使用した機器：</t>
  </si>
  <si>
    <t>本工事の出来形計測について</t>
  </si>
  <si>
    <t>上記以外の導入した動機について記載願います（自由回答欄）</t>
  </si>
  <si>
    <t>システムメーカー</t>
  </si>
  <si>
    <t>ＩＣＴ地盤改良機効力を発揮する施工が連続的ではなく、中断期間が長いため。</t>
  </si>
  <si>
    <t>施工履歴データの納品が困難。</t>
    <rPh sb="0" eb="2">
      <t>セコウ</t>
    </rPh>
    <rPh sb="2" eb="4">
      <t>リレキ</t>
    </rPh>
    <rPh sb="8" eb="10">
      <t>ノウヒン</t>
    </rPh>
    <rPh sb="11" eb="13">
      <t>コンナン</t>
    </rPh>
    <phoneticPr fontId="5"/>
  </si>
  <si>
    <t>出来形計測（当該工事と同等の数量・条件を想定し、ご記入ください）</t>
  </si>
  <si>
    <t>：機器名を選択、または手入力</t>
  </si>
  <si>
    <t>：利用技術を選択</t>
    <rPh sb="1" eb="3">
      <t>リヨウ</t>
    </rPh>
    <rPh sb="3" eb="5">
      <t>ギジュツ</t>
    </rPh>
    <phoneticPr fontId="5"/>
  </si>
  <si>
    <t>⑪ICT土工によって得られた効果をお答えください。</t>
  </si>
  <si>
    <t>②地盤改良設計データ作成</t>
  </si>
  <si>
    <t>メールアドレス：mlit-ict-r01@cmi.or.jp</t>
  </si>
  <si>
    <t>入力データの確認</t>
    <rPh sb="0" eb="2">
      <t>ニュウリョク</t>
    </rPh>
    <rPh sb="6" eb="8">
      <t>カクニン</t>
    </rPh>
    <phoneticPr fontId="5"/>
  </si>
  <si>
    <t>施工</t>
    <rPh sb="0" eb="2">
      <t>セコウ</t>
    </rPh>
    <phoneticPr fontId="5"/>
  </si>
  <si>
    <t>ＩＣＴを用いた出来形管理の実施者</t>
  </si>
  <si>
    <t>３Dでない通常の起工測量は外注していた</t>
  </si>
  <si>
    <t>改良土量集計の自動化</t>
  </si>
  <si>
    <t>外注（一部または全部）</t>
  </si>
  <si>
    <t xml:space="preserve">使用機械 4 台目に搭載されたＩＣＴシステム（ナビゲーションシステム）
</t>
  </si>
  <si>
    <t>自社保有</t>
    <rPh sb="0" eb="2">
      <t>ジシャ</t>
    </rPh>
    <rPh sb="2" eb="4">
      <t>ホユウ</t>
    </rPh>
    <phoneticPr fontId="5"/>
  </si>
  <si>
    <t>台：日当たり従来建機台数（自動入力）</t>
  </si>
  <si>
    <t>自社</t>
    <rPh sb="0" eb="2">
      <t>ジシャ</t>
    </rPh>
    <phoneticPr fontId="5"/>
  </si>
  <si>
    <t>レンタル会社</t>
    <rPh sb="4" eb="6">
      <t>カイシャ</t>
    </rPh>
    <phoneticPr fontId="5"/>
  </si>
  <si>
    <t>測量会社</t>
    <rPh sb="0" eb="2">
      <t>ソクリョウ</t>
    </rPh>
    <rPh sb="2" eb="4">
      <t>ガイシャ</t>
    </rPh>
    <phoneticPr fontId="5"/>
  </si>
  <si>
    <t>設計照査（3D設計データの修正・数量算出）</t>
  </si>
  <si>
    <t>起工測量</t>
    <rPh sb="0" eb="2">
      <t>キコウ</t>
    </rPh>
    <rPh sb="2" eb="4">
      <t>ソクリョウ</t>
    </rPh>
    <phoneticPr fontId="5"/>
  </si>
  <si>
    <t>使用機械 1 台目</t>
    <rPh sb="0" eb="2">
      <t>シヨウ</t>
    </rPh>
    <rPh sb="2" eb="4">
      <t>キカイ</t>
    </rPh>
    <rPh sb="7" eb="8">
      <t>ダイ</t>
    </rPh>
    <rPh sb="8" eb="9">
      <t>メ</t>
    </rPh>
    <phoneticPr fontId="5"/>
  </si>
  <si>
    <t>ＩＣＴ活用工事の活用効果等に関する調査の概要（地盤改良編）</t>
    <rPh sb="23" eb="25">
      <t>ジバン</t>
    </rPh>
    <rPh sb="25" eb="27">
      <t>カイリョウ</t>
    </rPh>
    <rPh sb="27" eb="28">
      <t>ヘン</t>
    </rPh>
    <phoneticPr fontId="5"/>
  </si>
  <si>
    <t>使用機械 3 台目</t>
    <rPh sb="0" eb="2">
      <t>シヨウ</t>
    </rPh>
    <rPh sb="2" eb="4">
      <t>キカイ</t>
    </rPh>
    <rPh sb="7" eb="8">
      <t>ダイ</t>
    </rPh>
    <rPh sb="8" eb="9">
      <t>メ</t>
    </rPh>
    <phoneticPr fontId="5"/>
  </si>
  <si>
    <t>システム初期費</t>
    <rPh sb="4" eb="6">
      <t>ショキ</t>
    </rPh>
    <rPh sb="6" eb="7">
      <t>ヒ</t>
    </rPh>
    <phoneticPr fontId="5"/>
  </si>
  <si>
    <t>機器メーカー</t>
    <rPh sb="0" eb="2">
      <t>キキ</t>
    </rPh>
    <phoneticPr fontId="5"/>
  </si>
  <si>
    <t>⑤出来形検査</t>
    <rPh sb="1" eb="4">
      <t>デキガタ</t>
    </rPh>
    <rPh sb="4" eb="6">
      <t>ケンサ</t>
    </rPh>
    <phoneticPr fontId="5"/>
  </si>
  <si>
    <t>出来形計測</t>
  </si>
  <si>
    <t>従来の出来形計測</t>
  </si>
  <si>
    <t>作業土工（床堀）</t>
  </si>
  <si>
    <t>出来形計測データの処理</t>
    <rPh sb="0" eb="3">
      <t>デキガタ</t>
    </rPh>
    <rPh sb="3" eb="5">
      <t>ケイソク</t>
    </rPh>
    <rPh sb="9" eb="11">
      <t>ショリ</t>
    </rPh>
    <phoneticPr fontId="5"/>
  </si>
  <si>
    <t>重機の作業履歴等をクラウド等によりリアルタイムに把握するなど、
建機のクラウドサービスの利用</t>
  </si>
  <si>
    <t>利用サービス</t>
    <rPh sb="0" eb="2">
      <t>リヨウ</t>
    </rPh>
    <phoneticPr fontId="5"/>
  </si>
  <si>
    <t>○○改良工事</t>
  </si>
  <si>
    <t>利用した</t>
    <rPh sb="0" eb="2">
      <t>リヨウ</t>
    </rPh>
    <phoneticPr fontId="5"/>
  </si>
  <si>
    <r>
      <t xml:space="preserve">従来手法での成果品作成、整理
</t>
    </r>
    <r>
      <rPr>
        <sz val="11"/>
        <color rgb="FFFF0000"/>
        <rFont val="ＭＳ Ｐゴシック"/>
        <family val="3"/>
        <charset val="128"/>
      </rPr>
      <t>（写真管理帳票、出来形管理帳票）</t>
    </r>
  </si>
  <si>
    <t>工事範囲に対して部分的な活用にとどまった場合はその理由</t>
    <rPh sb="0" eb="2">
      <t>コウジ</t>
    </rPh>
    <rPh sb="2" eb="4">
      <t>ハンイ</t>
    </rPh>
    <rPh sb="5" eb="6">
      <t>タイ</t>
    </rPh>
    <rPh sb="8" eb="11">
      <t>ブブンテキ</t>
    </rPh>
    <rPh sb="12" eb="14">
      <t>カツヨウ</t>
    </rPh>
    <rPh sb="20" eb="22">
      <t>バアイ</t>
    </rPh>
    <rPh sb="25" eb="27">
      <t>リユウ</t>
    </rPh>
    <phoneticPr fontId="5"/>
  </si>
  <si>
    <t>定性的な評価</t>
    <rPh sb="0" eb="3">
      <t>テイセイテキ</t>
    </rPh>
    <rPh sb="4" eb="6">
      <t>ヒョウカ</t>
    </rPh>
    <phoneticPr fontId="5"/>
  </si>
  <si>
    <t>施工の効率化</t>
    <rPh sb="0" eb="2">
      <t>セコウ</t>
    </rPh>
    <rPh sb="3" eb="6">
      <t>コウリツカ</t>
    </rPh>
    <phoneticPr fontId="5"/>
  </si>
  <si>
    <t>品質の向上</t>
    <rPh sb="0" eb="2">
      <t>ヒンシツ</t>
    </rPh>
    <rPh sb="3" eb="5">
      <t>コウジョウ</t>
    </rPh>
    <phoneticPr fontId="5"/>
  </si>
  <si>
    <t>施工の安全性向上</t>
    <rPh sb="0" eb="2">
      <t>セコウ</t>
    </rPh>
    <rPh sb="3" eb="6">
      <t>アンゼンセイ</t>
    </rPh>
    <rPh sb="6" eb="8">
      <t>コウジョウ</t>
    </rPh>
    <phoneticPr fontId="5"/>
  </si>
  <si>
    <t>：外注した場合は会社名を手入力</t>
  </si>
  <si>
    <t>丁張設置作業の省略・軽減</t>
    <rPh sb="0" eb="1">
      <t>チョウ</t>
    </rPh>
    <rPh sb="1" eb="2">
      <t>バ</t>
    </rPh>
    <rPh sb="2" eb="4">
      <t>セッチ</t>
    </rPh>
    <rPh sb="4" eb="6">
      <t>サギョウ</t>
    </rPh>
    <rPh sb="7" eb="9">
      <t>ショウリャク</t>
    </rPh>
    <rPh sb="10" eb="12">
      <t>ケイゲン</t>
    </rPh>
    <phoneticPr fontId="5"/>
  </si>
  <si>
    <t>オペレータへの施工指示作業の省力化</t>
    <rPh sb="7" eb="9">
      <t>セコウ</t>
    </rPh>
    <rPh sb="9" eb="11">
      <t>シジ</t>
    </rPh>
    <rPh sb="11" eb="13">
      <t>サギョウ</t>
    </rPh>
    <rPh sb="14" eb="17">
      <t>ショウリョクカ</t>
    </rPh>
    <phoneticPr fontId="5"/>
  </si>
  <si>
    <t>次回ＩＣＴ施工の意欲</t>
  </si>
  <si>
    <r>
      <t>(著しい効果が得られた=</t>
    </r>
    <r>
      <rPr>
        <b/>
        <sz val="11"/>
        <color indexed="8"/>
        <rFont val="ＭＳ Ｐゴシック"/>
        <family val="3"/>
        <charset val="128"/>
      </rPr>
      <t>1 ～</t>
    </r>
    <r>
      <rPr>
        <sz val="11"/>
        <color theme="1"/>
        <rFont val="ＭＳ Ｐゴシック"/>
        <family val="3"/>
        <charset val="128"/>
      </rPr>
      <t>期待した効果が全く得られなかった=</t>
    </r>
    <r>
      <rPr>
        <b/>
        <sz val="11"/>
        <color indexed="8"/>
        <rFont val="ＭＳ Ｐゴシック"/>
        <family val="3"/>
        <charset val="128"/>
      </rPr>
      <t>5)</t>
    </r>
  </si>
  <si>
    <t>社内研修・講習等を行い、ＩＣＴを活用できる人材を育成することが出来た</t>
  </si>
  <si>
    <t>ＩＣＴ地盤改良範囲の深さ</t>
  </si>
  <si>
    <t>◎ＩＣＴ地盤改良工では、出来形管理要領（案）の規定により、ＩＣＴ地盤改良機の施工履歴データを用いて、
全体改良平面図を作成・提出すれば、工事契約上課せられている改良範囲の幅・延長の実測が省略できます。</t>
  </si>
  <si>
    <t>会社としてＩＣＴ推進チームを設置し、人材・組織体制、機材等を含めＩＣＴ施工をバックアップする体制が整った</t>
  </si>
  <si>
    <t xml:space="preserve">使用機械1台目に搭載されたＩＣＴシステム（ナビゲーションシステム）
</t>
  </si>
  <si>
    <t>ＩＣＴ建機の調達について、在庫が不足するなど、
必要な時期に必要な機種をスムーズに調達することができなかった</t>
  </si>
  <si>
    <t>調査票 (記載例)</t>
  </si>
  <si>
    <t>地盤改良範囲を示す平面図作成</t>
  </si>
  <si>
    <t>　場合は割愛する）</t>
    <rPh sb="1" eb="3">
      <t>バアイ</t>
    </rPh>
    <rPh sb="4" eb="6">
      <t>カツアイ</t>
    </rPh>
    <phoneticPr fontId="5"/>
  </si>
  <si>
    <t>工事内容（ＩＣＴ施工対象数量）</t>
    <rPh sb="2" eb="4">
      <t>ナイヨウ</t>
    </rPh>
    <rPh sb="8" eb="10">
      <t>セコウ</t>
    </rPh>
    <rPh sb="10" eb="12">
      <t>タイショウ</t>
    </rPh>
    <rPh sb="12" eb="14">
      <t>スウリョウ</t>
    </rPh>
    <phoneticPr fontId="5"/>
  </si>
  <si>
    <t>　機器名</t>
  </si>
  <si>
    <t>　会社名</t>
  </si>
  <si>
    <t>：外注した場合は会社名を手入力</t>
    <rPh sb="1" eb="3">
      <t>ガイチュウ</t>
    </rPh>
    <rPh sb="5" eb="7">
      <t>バアイ</t>
    </rPh>
    <phoneticPr fontId="5"/>
  </si>
  <si>
    <t>（各工種での総数量（通常</t>
    <rPh sb="1" eb="2">
      <t>カク</t>
    </rPh>
    <rPh sb="2" eb="4">
      <t>コウシュ</t>
    </rPh>
    <rPh sb="6" eb="7">
      <t>ソウ</t>
    </rPh>
    <rPh sb="7" eb="9">
      <t>スウリョウ</t>
    </rPh>
    <phoneticPr fontId="5"/>
  </si>
  <si>
    <t>実施者：
（補間または２機種以上利用した場合）：</t>
    <rPh sb="6" eb="8">
      <t>ホカン</t>
    </rPh>
    <rPh sb="12" eb="14">
      <t>キシュ</t>
    </rPh>
    <rPh sb="14" eb="16">
      <t>イジョウ</t>
    </rPh>
    <rPh sb="16" eb="18">
      <t>リヨウ</t>
    </rPh>
    <rPh sb="20" eb="22">
      <t>バアイ</t>
    </rPh>
    <phoneticPr fontId="5"/>
  </si>
  <si>
    <t>費用が高額になってしまい、赤字になってしまったため</t>
  </si>
  <si>
    <t>使用した機器：　　　</t>
  </si>
  <si>
    <t>日：ＩＣＴでの所要日数を手入力</t>
  </si>
  <si>
    <t>深度</t>
  </si>
  <si>
    <t>人：従来手法での日当たり所要人数（自動入力）</t>
  </si>
  <si>
    <r>
      <t xml:space="preserve">ICT施工を実施したくない理由
※該当する項目にチェックを入れてください。
（複数回答可）
</t>
    </r>
    <r>
      <rPr>
        <sz val="11"/>
        <color rgb="FFFF0000"/>
        <rFont val="ＭＳ Ｐゴシック"/>
        <family val="3"/>
        <charset val="128"/>
      </rPr>
      <t xml:space="preserve">
※次回も、ICT施工を実施したい場合は記載しない</t>
    </r>
    <rPh sb="3" eb="5">
      <t>セコウ</t>
    </rPh>
    <rPh sb="6" eb="8">
      <t>ジッシ</t>
    </rPh>
    <rPh sb="13" eb="15">
      <t>リユウ</t>
    </rPh>
    <phoneticPr fontId="5"/>
  </si>
  <si>
    <r>
      <t>　レンタル費用</t>
    </r>
    <r>
      <rPr>
        <sz val="11"/>
        <color indexed="10"/>
        <rFont val="ＭＳ Ｐゴシック"/>
        <family val="3"/>
        <charset val="128"/>
      </rPr>
      <t>※２※３</t>
    </r>
    <r>
      <rPr>
        <sz val="11"/>
        <rFont val="ＭＳ Ｐゴシック"/>
        <family val="3"/>
        <charset val="128"/>
      </rPr>
      <t>：（単位：万円）</t>
    </r>
  </si>
  <si>
    <t>人・日：従来手法でののべ作業工数を手入力</t>
  </si>
  <si>
    <t>人：ＩＣＴでの日当たり所要人数（自動入力）</t>
  </si>
  <si>
    <r>
      <rPr>
        <sz val="10.5"/>
        <rFont val="ＭＳ Ｐゴシック"/>
        <family val="3"/>
        <charset val="128"/>
      </rPr>
      <t>３次元起工測量にかかった費用</t>
    </r>
    <r>
      <rPr>
        <sz val="11"/>
        <color indexed="10"/>
        <rFont val="ＭＳ Ｐゴシック"/>
        <family val="3"/>
        <charset val="128"/>
      </rPr>
      <t>（発注者に提出した見積額）</t>
    </r>
    <rPh sb="1" eb="3">
      <t>ジゲン</t>
    </rPh>
    <phoneticPr fontId="5"/>
  </si>
  <si>
    <t>日：現場で建機が稼働した日数を手入力</t>
  </si>
  <si>
    <t>3D地形・設計ﾃﾞｰﾀを用いた施工ｼﾐｭﾚｰｼｮﾝによる施工計画の正確性向上 （地盤改良実施順序の検討等）</t>
  </si>
  <si>
    <t>台：ＩＣＴでの日当たり台数（自動入力）</t>
  </si>
  <si>
    <r>
      <t xml:space="preserve">ICT手法での所要時間
</t>
    </r>
    <r>
      <rPr>
        <sz val="11"/>
        <color indexed="10"/>
        <rFont val="ＭＳ Ｐゴシック"/>
        <family val="3"/>
        <charset val="128"/>
      </rPr>
      <t>※計測～数量算出までの内業、外業の合計
　外注の場合は、実施者にのべ作業工数及び所要日数を確認してください。</t>
    </r>
    <rPh sb="33" eb="35">
      <t>ガイチュウ</t>
    </rPh>
    <rPh sb="36" eb="38">
      <t>バアイ</t>
    </rPh>
    <rPh sb="40" eb="42">
      <t>ジッシ</t>
    </rPh>
    <rPh sb="42" eb="43">
      <t>シャ</t>
    </rPh>
    <rPh sb="46" eb="48">
      <t>サギョウ</t>
    </rPh>
    <rPh sb="48" eb="50">
      <t>コウスウ</t>
    </rPh>
    <rPh sb="50" eb="51">
      <t>オヨ</t>
    </rPh>
    <rPh sb="52" eb="54">
      <t>ショヨウ</t>
    </rPh>
    <rPh sb="54" eb="56">
      <t>ニッスウ</t>
    </rPh>
    <rPh sb="57" eb="59">
      <t>カクニン</t>
    </rPh>
    <phoneticPr fontId="5"/>
  </si>
  <si>
    <t>日：現場でＩＣＴ建機が稼働した日数を手入力</t>
  </si>
  <si>
    <t>台：日当たりＩＣＴ建機台数を（自動入力）</t>
  </si>
  <si>
    <t>主たる作業に係わるICT建機の施工日数</t>
    <rPh sb="6" eb="7">
      <t>カカ</t>
    </rPh>
    <phoneticPr fontId="5"/>
  </si>
  <si>
    <t>ＩＣＴを活用する範囲が部分的な活用に留まった場合はその理由</t>
  </si>
  <si>
    <t>主たる作業に係わる従来建機の施工日数</t>
    <rPh sb="9" eb="11">
      <t>ジュウライ</t>
    </rPh>
    <phoneticPr fontId="5"/>
  </si>
  <si>
    <t>⑤出来形検査</t>
  </si>
  <si>
    <t>人：出来形計測の日当たり所要人数（自動入力）</t>
  </si>
  <si>
    <t>日：成果品作成、整理日数を手入力</t>
  </si>
  <si>
    <t>上記以外について記載願います（自由回答欄）</t>
  </si>
  <si>
    <t xml:space="preserve">上記以外について記載願います（自由回答欄）
</t>
  </si>
  <si>
    <t>近畿地方整備局</t>
    <rPh sb="0" eb="2">
      <t>キンキ</t>
    </rPh>
    <phoneticPr fontId="5"/>
  </si>
  <si>
    <r>
      <t>(発注者指定型=</t>
    </r>
    <r>
      <rPr>
        <b/>
        <sz val="11"/>
        <color indexed="8"/>
        <rFont val="ＭＳ Ｐゴシック"/>
        <family val="3"/>
        <charset val="128"/>
      </rPr>
      <t>1</t>
    </r>
    <r>
      <rPr>
        <sz val="11"/>
        <color theme="1"/>
        <rFont val="ＭＳ Ｐゴシック"/>
        <family val="3"/>
        <charset val="128"/>
      </rPr>
      <t>,  施工者希望Ⅰ型=</t>
    </r>
    <r>
      <rPr>
        <b/>
        <sz val="11"/>
        <color indexed="8"/>
        <rFont val="ＭＳ Ｐゴシック"/>
        <family val="3"/>
        <charset val="128"/>
      </rPr>
      <t>2</t>
    </r>
    <r>
      <rPr>
        <sz val="11"/>
        <color theme="1"/>
        <rFont val="ＭＳ Ｐゴシック"/>
        <family val="3"/>
        <charset val="128"/>
      </rPr>
      <t>,  施工者希望Ⅱ型=</t>
    </r>
    <r>
      <rPr>
        <b/>
        <sz val="11"/>
        <color indexed="8"/>
        <rFont val="ＭＳ Ｐゴシック"/>
        <family val="3"/>
        <charset val="128"/>
      </rPr>
      <t>3</t>
    </r>
    <r>
      <rPr>
        <sz val="11"/>
        <color theme="1"/>
        <rFont val="ＭＳ Ｐゴシック"/>
        <family val="3"/>
        <charset val="128"/>
      </rPr>
      <t>,  既発注工事=</t>
    </r>
    <r>
      <rPr>
        <b/>
        <sz val="11"/>
        <color indexed="8"/>
        <rFont val="ＭＳ Ｐゴシック"/>
        <family val="3"/>
        <charset val="128"/>
      </rPr>
      <t>4</t>
    </r>
    <r>
      <rPr>
        <sz val="11"/>
        <color theme="1"/>
        <rFont val="ＭＳ Ｐゴシック"/>
        <family val="3"/>
        <charset val="128"/>
      </rPr>
      <t>)</t>
    </r>
  </si>
  <si>
    <t>Ｑ　ＩＣＴ施工実施時に、効率化が図れなかった項目とその理由について、起工測量、設計照査・施工計画、施工、出来形管理、出来形検査の各段階についてお答えください。</t>
  </si>
  <si>
    <t>起工測量後の点群データ処理等の内業工程に手間を要したため。</t>
  </si>
  <si>
    <t>ICT施工を考慮した情報（平面図、基準点座標など）の提供が少なかったため。</t>
  </si>
  <si>
    <t>３次元設計データ作成</t>
    <rPh sb="1" eb="3">
      <t>ジゲン</t>
    </rPh>
    <phoneticPr fontId="5"/>
  </si>
  <si>
    <t>明らかにICT施工が不向きな現場でも、工事成績のために導入せざるを得ないため。</t>
  </si>
  <si>
    <t>GNSSの受信が不安定（電波障害、山間地等の狭隘部）なことにより、ICT施工が可能な時間や時期が限定されたため。</t>
  </si>
  <si>
    <t xml:space="preserve">使用機械 3 台目に搭載されたＩＣＴシステム（ナビゲーションシステム）
</t>
  </si>
  <si>
    <t>ICT建機は増えてきているが、工事が集中すると不足し、結果として、ICT建機のリース費は高値の状況が続いているため。</t>
  </si>
  <si>
    <r>
      <t>　システム初期費</t>
    </r>
    <r>
      <rPr>
        <sz val="11"/>
        <color indexed="10"/>
        <rFont val="ＭＳ Ｐゴシック"/>
        <family val="3"/>
        <charset val="128"/>
      </rPr>
      <t>※１</t>
    </r>
    <r>
      <rPr>
        <sz val="11"/>
        <rFont val="ＭＳ Ｐゴシック"/>
        <family val="3"/>
        <charset val="128"/>
      </rPr>
      <t xml:space="preserve">
　： (単位：万円)</t>
    </r>
  </si>
  <si>
    <t>四国地方整備局</t>
    <rPh sb="0" eb="2">
      <t>シコク</t>
    </rPh>
    <phoneticPr fontId="5"/>
  </si>
  <si>
    <t>　施工＋ＩＣＴ施工）とする。）</t>
    <rPh sb="7" eb="9">
      <t>セコウ</t>
    </rPh>
    <phoneticPr fontId="5"/>
  </si>
  <si>
    <t>必要な時期にスムーズにICTを調達することができなかった</t>
  </si>
  <si>
    <t>地盤改良工（中層混合処理）</t>
  </si>
  <si>
    <t>ＩＣＴシステムのみ</t>
  </si>
  <si>
    <t>北海道開発局</t>
    <rPh sb="0" eb="3">
      <t>ホッカイドウ</t>
    </rPh>
    <rPh sb="3" eb="6">
      <t>カイハツキョク</t>
    </rPh>
    <phoneticPr fontId="5"/>
  </si>
  <si>
    <t>地盤改良設計データと施工履歴データ用いて出来形管理（幅・延長の実測）が省力化した</t>
  </si>
  <si>
    <t>東北地方整備局</t>
    <rPh sb="0" eb="7">
      <t>トウホクチホウセイビキョク</t>
    </rPh>
    <phoneticPr fontId="5"/>
  </si>
  <si>
    <t>関東地方整備局</t>
    <rPh sb="0" eb="2">
      <t>カントウ</t>
    </rPh>
    <phoneticPr fontId="5"/>
  </si>
  <si>
    <r>
      <t xml:space="preserve">⑧その他（重機の位置情報をリアルタイムに収集するクラウド等を利用した精緻な工程管理等）
</t>
    </r>
    <r>
      <rPr>
        <sz val="11"/>
        <color indexed="10"/>
        <rFont val="ＭＳ Ｐゴシック"/>
        <family val="3"/>
        <charset val="128"/>
      </rPr>
      <t>よくある回答はリストから選択出来ます。編集することも可能です。</t>
    </r>
  </si>
  <si>
    <t>データ項目</t>
    <rPh sb="3" eb="5">
      <t>コウモク</t>
    </rPh>
    <phoneticPr fontId="5"/>
  </si>
  <si>
    <t>北陸地方整備局</t>
    <rPh sb="0" eb="2">
      <t>ホクリク</t>
    </rPh>
    <phoneticPr fontId="5"/>
  </si>
  <si>
    <t>中国地方整備局</t>
    <rPh sb="0" eb="2">
      <t>チュウゴク</t>
    </rPh>
    <phoneticPr fontId="5"/>
  </si>
  <si>
    <t>浅層改良</t>
  </si>
  <si>
    <t>深層改良（概ね13m以深）</t>
  </si>
  <si>
    <t>起工測量実施の有無について</t>
  </si>
  <si>
    <t>使用機械 1 台目（地盤改良機本体）</t>
    <rPh sb="7" eb="8">
      <t>ダイ</t>
    </rPh>
    <rPh sb="8" eb="9">
      <t>メ</t>
    </rPh>
    <phoneticPr fontId="5"/>
  </si>
  <si>
    <t>使用機械 4 台目に搭載された専用管理装置</t>
  </si>
  <si>
    <t>　使用機械 1 台目に搭載された
　専用管理装置</t>
    <rPh sb="1" eb="3">
      <t>シヨウ</t>
    </rPh>
    <rPh sb="3" eb="5">
      <t>キカイ</t>
    </rPh>
    <rPh sb="8" eb="9">
      <t>ダイ</t>
    </rPh>
    <rPh sb="9" eb="10">
      <t>メ</t>
    </rPh>
    <rPh sb="11" eb="13">
      <t>トウサイ</t>
    </rPh>
    <phoneticPr fontId="5"/>
  </si>
  <si>
    <t>　使用機械 2 台目に搭載された
　専用管理装置</t>
    <rPh sb="1" eb="3">
      <t>シヨウ</t>
    </rPh>
    <rPh sb="3" eb="5">
      <t>キカイ</t>
    </rPh>
    <rPh sb="8" eb="9">
      <t>ダイ</t>
    </rPh>
    <rPh sb="9" eb="10">
      <t>メ</t>
    </rPh>
    <rPh sb="11" eb="13">
      <t>トウサイ</t>
    </rPh>
    <phoneticPr fontId="5"/>
  </si>
  <si>
    <t>：ノーマルかMC,MGを選択</t>
  </si>
  <si>
    <t>６．提出先（記入者）</t>
    <rPh sb="2" eb="4">
      <t>テイシュツ</t>
    </rPh>
    <rPh sb="4" eb="5">
      <t>サキ</t>
    </rPh>
    <rPh sb="6" eb="9">
      <t>キニュウシャ</t>
    </rPh>
    <phoneticPr fontId="5"/>
  </si>
  <si>
    <t>改良材流量</t>
  </si>
  <si>
    <t>電流値</t>
  </si>
  <si>
    <t>回転数</t>
  </si>
  <si>
    <t>日立</t>
  </si>
  <si>
    <t>万円：金額を手入力（自社保有機で実施する場合は記入しない）</t>
    <rPh sb="12" eb="14">
      <t>ホユウ</t>
    </rPh>
    <rPh sb="14" eb="15">
      <t>キ</t>
    </rPh>
    <phoneticPr fontId="5"/>
  </si>
  <si>
    <t>使用機械 2 台目（地盤改良機本体）</t>
    <rPh sb="7" eb="8">
      <t>ダイ</t>
    </rPh>
    <rPh sb="8" eb="9">
      <t>メ</t>
    </rPh>
    <phoneticPr fontId="5"/>
  </si>
  <si>
    <t>トルクや電流値を用いた着底管理が必要であったため、設計上の改良深度に対して施工すべき深度に変動があるため、地盤改良設計データの修正に手間がかかるため。</t>
  </si>
  <si>
    <t xml:space="preserve">使用機械 2 台目に搭載されたＩＣＴシステム（ナビゲーションシステム）
</t>
  </si>
  <si>
    <t>使用機械 3 台目（地盤改良機本体）</t>
    <rPh sb="7" eb="8">
      <t>ダイ</t>
    </rPh>
    <rPh sb="8" eb="9">
      <t>メ</t>
    </rPh>
    <phoneticPr fontId="5"/>
  </si>
  <si>
    <t>　使用機械 3 台目に搭載された
　専用管理装置</t>
    <rPh sb="1" eb="3">
      <t>シヨウ</t>
    </rPh>
    <rPh sb="3" eb="5">
      <t>キカイ</t>
    </rPh>
    <rPh sb="8" eb="9">
      <t>ダイ</t>
    </rPh>
    <rPh sb="9" eb="10">
      <t>メ</t>
    </rPh>
    <rPh sb="11" eb="13">
      <t>トウサイ</t>
    </rPh>
    <phoneticPr fontId="5"/>
  </si>
  <si>
    <t>　使用機械 4 台目に搭載された
　専用管理装置</t>
    <rPh sb="1" eb="3">
      <t>シヨウ</t>
    </rPh>
    <rPh sb="3" eb="5">
      <t>キカイ</t>
    </rPh>
    <rPh sb="8" eb="9">
      <t>ダイ</t>
    </rPh>
    <rPh sb="9" eb="10">
      <t>メ</t>
    </rPh>
    <rPh sb="11" eb="13">
      <t>トウサイ</t>
    </rPh>
    <phoneticPr fontId="5"/>
  </si>
  <si>
    <t>ＩＣＴ地盤改良範囲の面積</t>
  </si>
  <si>
    <t>使用機械 4 台目（地盤改良機本体）</t>
    <rPh sb="7" eb="8">
      <t>ダイ</t>
    </rPh>
    <rPh sb="8" eb="9">
      <t>メ</t>
    </rPh>
    <phoneticPr fontId="5"/>
  </si>
  <si>
    <r>
      <t xml:space="preserve">出来形計測
</t>
    </r>
    <r>
      <rPr>
        <sz val="11"/>
        <color indexed="10"/>
        <rFont val="ＭＳ Ｐゴシック"/>
        <family val="3"/>
        <charset val="128"/>
      </rPr>
      <t>※ＩＣＴ（地盤改良機の施工履歴データ記録）計測を含む。</t>
    </r>
    <rPh sb="27" eb="29">
      <t>ケイソク</t>
    </rPh>
    <phoneticPr fontId="5"/>
  </si>
  <si>
    <t>ＩＣＴ地盤改良機の施工履歴等をクラウド等によりリアルタイムに把握するなど、建機のクラウドサービスの利用</t>
  </si>
  <si>
    <t>②地盤改良設計データについて、お感じになった効果をお答え下さい。</t>
  </si>
  <si>
    <t>使用機械 1 台目に搭載された専用管理装置</t>
  </si>
  <si>
    <t>改良範囲の区画割りの現地への逆打ち</t>
  </si>
  <si>
    <t>出来形に関わる写真管理（施工サイクルの撮影，残尺等の撮影）</t>
  </si>
  <si>
    <t>設計図書を基に地盤改良設計データを作成（追加・修正含む）</t>
    <rPh sb="7" eb="9">
      <t>ジバン</t>
    </rPh>
    <rPh sb="9" eb="11">
      <t>カイリョウ</t>
    </rPh>
    <phoneticPr fontId="5"/>
  </si>
  <si>
    <r>
      <t xml:space="preserve">ICT手法での出来形計測
</t>
    </r>
    <r>
      <rPr>
        <sz val="11"/>
        <color rgb="FFFF0000"/>
        <rFont val="ＭＳ Ｐゴシック"/>
        <family val="3"/>
        <charset val="128"/>
      </rPr>
      <t>（施工履歴データの記録・施工履歴データを用いた全体改良平面図、施工データグラフ等の帳票作成等）</t>
    </r>
  </si>
  <si>
    <t>出来形の自主管理についての質問</t>
    <rPh sb="0" eb="3">
      <t>デキガタ</t>
    </rPh>
    <rPh sb="4" eb="6">
      <t>ジシュ</t>
    </rPh>
    <rPh sb="6" eb="8">
      <t>カンリ</t>
    </rPh>
    <rPh sb="13" eb="15">
      <t>シツモン</t>
    </rPh>
    <phoneticPr fontId="5"/>
  </si>
  <si>
    <t>：工事発注者（県名）を入力（国土交通省の場合は未入力）</t>
    <rPh sb="1" eb="3">
      <t>コウジ</t>
    </rPh>
    <rPh sb="3" eb="6">
      <t>ハッチュウシャ</t>
    </rPh>
    <rPh sb="8" eb="9">
      <t>メイ</t>
    </rPh>
    <rPh sb="11" eb="13">
      <t>ニュウリョク</t>
    </rPh>
    <rPh sb="14" eb="16">
      <t>コクド</t>
    </rPh>
    <rPh sb="16" eb="19">
      <t>コウツウショウ</t>
    </rPh>
    <phoneticPr fontId="5"/>
  </si>
  <si>
    <t>出来形の実測を何％省略できましたか？</t>
  </si>
  <si>
    <t>上記で「省略していない」と回答された方はその理由を下記にご記入ください</t>
    <rPh sb="0" eb="2">
      <t>ジョウキ</t>
    </rPh>
    <rPh sb="4" eb="6">
      <t>ショウリャク</t>
    </rPh>
    <rPh sb="13" eb="15">
      <t>カイトウ</t>
    </rPh>
    <rPh sb="18" eb="19">
      <t>カタ</t>
    </rPh>
    <rPh sb="22" eb="24">
      <t>リユウ</t>
    </rPh>
    <rPh sb="25" eb="27">
      <t>カキ</t>
    </rPh>
    <rPh sb="29" eb="31">
      <t>キニュウ</t>
    </rPh>
    <phoneticPr fontId="5"/>
  </si>
  <si>
    <t>％</t>
  </si>
  <si>
    <t>ＧＮＳＳの受信状態が悪い現場であったため、使用を断念。</t>
  </si>
  <si>
    <t>幅</t>
    <rPh sb="0" eb="1">
      <t>ハバ</t>
    </rPh>
    <phoneticPr fontId="5"/>
  </si>
  <si>
    <t>箇所</t>
    <rPh sb="0" eb="2">
      <t>カショ</t>
    </rPh>
    <phoneticPr fontId="5"/>
  </si>
  <si>
    <t>ＩＣＴ地盤改良機の活用により
出来形に関する自主管理の頻度を低減しましたか？</t>
  </si>
  <si>
    <t>％　低減した</t>
    <rPh sb="2" eb="4">
      <t>テイゲン</t>
    </rPh>
    <phoneticPr fontId="5"/>
  </si>
  <si>
    <r>
      <t xml:space="preserve">ICT手法での成果品作成、整理
</t>
    </r>
    <r>
      <rPr>
        <sz val="11"/>
        <color rgb="FFFF0000"/>
        <rFont val="ＭＳ Ｐゴシック"/>
        <family val="3"/>
        <charset val="128"/>
      </rPr>
      <t>（施工履歴データ・全体改良平面図・施工データグラフ等）</t>
    </r>
  </si>
  <si>
    <t xml:space="preserve">
①3次元起工測量 ～
⑥施工履歴データおよび帳票の納品
までの入力データが正しいかを右図で
ご確認ください
</t>
    <rPh sb="32" eb="34">
      <t>ニュウリョク</t>
    </rPh>
    <rPh sb="38" eb="39">
      <t>タダ</t>
    </rPh>
    <rPh sb="43" eb="44">
      <t>ミギ</t>
    </rPh>
    <rPh sb="44" eb="45">
      <t>ズ</t>
    </rPh>
    <rPh sb="48" eb="50">
      <t>カクニン</t>
    </rPh>
    <phoneticPr fontId="5"/>
  </si>
  <si>
    <t>使用機械 3 台目に搭載された
ＩＣＴシステム（ナビゲーションシステム）</t>
  </si>
  <si>
    <t>発注者より、従来管理手法の適用を求められたため。</t>
  </si>
  <si>
    <t>使用機械 2 台目に搭載された
ＩＣＴシステム（ナビゲーションシステム）</t>
  </si>
  <si>
    <t>使用機械 4 台目に搭載された
ＩＣＴシステム（ナビゲーションシステム）</t>
  </si>
  <si>
    <t>使用機械 2 台目に搭載された専用管理装置</t>
  </si>
  <si>
    <t>実施した</t>
    <rPh sb="0" eb="2">
      <t>ジッシ</t>
    </rPh>
    <phoneticPr fontId="5"/>
  </si>
  <si>
    <t>撹拌翼のナビゲーション機能により、施工場所の事前マーキング（目串・白線等）が省略できた</t>
  </si>
  <si>
    <t>実施していない</t>
    <rPh sb="0" eb="2">
      <t>ジッシ</t>
    </rPh>
    <phoneticPr fontId="5"/>
  </si>
  <si>
    <t>定性的な評価</t>
  </si>
  <si>
    <t>現況測量の省力化</t>
  </si>
  <si>
    <t>地形と写真の立体可視化による工事関係者への説明等の高度化</t>
  </si>
  <si>
    <t>施工範囲を示す目串や白線の設置の省略</t>
  </si>
  <si>
    <t>省略した</t>
  </si>
  <si>
    <t>実地検査用の出来形の書類の削減</t>
  </si>
  <si>
    <t>実地検査の一部省略</t>
  </si>
  <si>
    <t>書類検査用の出来形管理の書類の大幅削減</t>
  </si>
  <si>
    <t>地盤改良設計データを用いて施工手順機械の配置等のシミュレーションに活用できた</t>
  </si>
  <si>
    <t>地盤改良設計データと施工履歴データ用いて写真管理が省略化した</t>
  </si>
  <si>
    <t>撹拌翼のナビゲーション機能により、手元作業員を減らすことができた</t>
  </si>
  <si>
    <t>施工中の専用管理装置の画面表示（回転数・改良材注入量・電流値等）により、改良体の品質（均一性）が向上した</t>
  </si>
  <si>
    <t>発注者から地盤改良設計データを提供してほしい</t>
  </si>
  <si>
    <t>地盤改良設計データ作成のための２次元データにミスがあり対応に苦慮した</t>
  </si>
  <si>
    <t>発注機関の分類</t>
    <rPh sb="0" eb="2">
      <t>ハッチュウ</t>
    </rPh>
    <rPh sb="2" eb="4">
      <t>キカン</t>
    </rPh>
    <rPh sb="5" eb="7">
      <t>ブンルイ</t>
    </rPh>
    <phoneticPr fontId="5"/>
  </si>
  <si>
    <t>発注機関の整備局名</t>
    <rPh sb="2" eb="4">
      <t>キカン</t>
    </rPh>
    <rPh sb="5" eb="8">
      <t>セイビキョク</t>
    </rPh>
    <rPh sb="8" eb="9">
      <t>メイ</t>
    </rPh>
    <phoneticPr fontId="5"/>
  </si>
  <si>
    <t>発注機関の県名</t>
    <rPh sb="2" eb="4">
      <t>キカン</t>
    </rPh>
    <rPh sb="5" eb="6">
      <t>ケン</t>
    </rPh>
    <rPh sb="6" eb="7">
      <t>メイ</t>
    </rPh>
    <phoneticPr fontId="5"/>
  </si>
  <si>
    <t>：国土交通省、地方公共団体（都道府県）を選択</t>
    <rPh sb="1" eb="3">
      <t>コクド</t>
    </rPh>
    <rPh sb="3" eb="6">
      <t>コウツウショウ</t>
    </rPh>
    <rPh sb="7" eb="9">
      <t>チホウ</t>
    </rPh>
    <rPh sb="9" eb="11">
      <t>コウキョウ</t>
    </rPh>
    <rPh sb="11" eb="13">
      <t>ダンタイ</t>
    </rPh>
    <rPh sb="14" eb="18">
      <t>トドウフケン</t>
    </rPh>
    <rPh sb="20" eb="22">
      <t>センタク</t>
    </rPh>
    <phoneticPr fontId="5"/>
  </si>
  <si>
    <t xml:space="preserve">２．調査時期・調査対象者
・i-Construction活用工事期間中、ICT活用工事において下記①～⑤の各段階を実施した時点で、適宜、施工者が回答を記入して下さい。提出時期は①～⑤まで完了した段階でかまいません。
①    3次元起工測量
②    地盤改良設計データ作成
③    ICT建設機械による施工
④    出来形管理等の施工管理
⑤    帳票作成・電子納品
</t>
    <rPh sb="127" eb="129">
      <t>ジバン</t>
    </rPh>
    <rPh sb="129" eb="131">
      <t>カイリョウ</t>
    </rPh>
    <rPh sb="179" eb="183">
      <t>チョウヒョウサクセイ</t>
    </rPh>
    <rPh sb="184" eb="186">
      <t>デンシ</t>
    </rPh>
    <phoneticPr fontId="5"/>
  </si>
  <si>
    <t>株式会社　○○建設</t>
  </si>
  <si>
    <t>山田　太郎</t>
  </si>
  <si>
    <t>現場代理人</t>
  </si>
  <si>
    <t>taro_yamada@○○kensetu.co.jp</t>
  </si>
  <si>
    <t>東京都千代田区霞が関２－１－３</t>
  </si>
  <si>
    <t>西尾レントオール</t>
    <rPh sb="0" eb="2">
      <t>ニシオ</t>
    </rPh>
    <phoneticPr fontId="5"/>
  </si>
  <si>
    <t>深度、回転数、スラリー流量</t>
    <rPh sb="3" eb="6">
      <t>カイテンスウ</t>
    </rPh>
    <rPh sb="11" eb="13">
      <t>リュウリョウ</t>
    </rPh>
    <phoneticPr fontId="5"/>
  </si>
  <si>
    <t>MＣ（マシンコントロール）</t>
  </si>
  <si>
    <t>:機器名を手入力</t>
  </si>
  <si>
    <t>〇〇地盤改良システム</t>
    <rPh sb="2" eb="4">
      <t>ジバン</t>
    </rPh>
    <rPh sb="4" eb="6">
      <t>カイリョウ</t>
    </rPh>
    <phoneticPr fontId="5"/>
  </si>
  <si>
    <t>帳票作成・電子納品</t>
    <rPh sb="0" eb="2">
      <t>チョウヒョウ</t>
    </rPh>
    <rPh sb="2" eb="4">
      <t>サクセイ</t>
    </rPh>
    <rPh sb="5" eb="7">
      <t>デンシ</t>
    </rPh>
    <rPh sb="7" eb="9">
      <t>ノウヒン</t>
    </rPh>
    <phoneticPr fontId="5"/>
  </si>
  <si>
    <t>ＩＣＴ機器の地盤改良機への取り付け、キャリブレーション調整</t>
  </si>
  <si>
    <t>準備工・施工管理</t>
    <rPh sb="4" eb="8">
      <t>セコウカンリ</t>
    </rPh>
    <phoneticPr fontId="5"/>
  </si>
  <si>
    <t>②設計データ作成</t>
  </si>
  <si>
    <t>　　提出先　　アンケート調査票分析業者　</t>
    <rPh sb="2" eb="4">
      <t>テイシュツ</t>
    </rPh>
    <rPh sb="4" eb="5">
      <t>サキ</t>
    </rPh>
    <rPh sb="12" eb="15">
      <t>チョウサヒョウ</t>
    </rPh>
    <rPh sb="15" eb="17">
      <t>ブンセキ</t>
    </rPh>
    <rPh sb="17" eb="19">
      <t>ギョウシャ</t>
    </rPh>
    <phoneticPr fontId="5"/>
  </si>
  <si>
    <t>Ｑ　下記の①～⑤について、下記の・・・、ＩＣＴ（地盤改良工）導入によってお感じになった効果をお答えください。</t>
    <rPh sb="24" eb="26">
      <t>ジバン</t>
    </rPh>
    <rPh sb="26" eb="28">
      <t>カイリョウ</t>
    </rPh>
    <phoneticPr fontId="5"/>
  </si>
  <si>
    <t>ｍ２：計測面積を手入力（実施した場合のみ）</t>
    <rPh sb="12" eb="14">
      <t>ジッシ</t>
    </rPh>
    <rPh sb="16" eb="18">
      <t>バアイ</t>
    </rPh>
    <phoneticPr fontId="5"/>
  </si>
  <si>
    <t>人・日：従来手法でののべ作業工数を手入力（実施した場合のみ）</t>
  </si>
  <si>
    <t>日：従来手法での所要日数を手入力（実施した場合のみ）</t>
  </si>
  <si>
    <t>人：従来手法での日当たり所要人数（自動入力）（実施した場合のみ）</t>
  </si>
  <si>
    <t>人・日：ＩＣＴでののべ作業工数を手入力（実施した場合のみ）</t>
  </si>
  <si>
    <t>その他（詳細をご記入ください）　</t>
  </si>
  <si>
    <t>人：ＩＣＴでの日当たり所要人数（自動入力）（実施した場合のみ）</t>
  </si>
  <si>
    <r>
      <t xml:space="preserve">地盤改良範囲の３次元起工測量を単独で実施しましたか？
</t>
    </r>
    <r>
      <rPr>
        <sz val="10.5"/>
        <color rgb="FFFF0000"/>
        <rFont val="ＭＳ Ｐゴシック"/>
        <family val="3"/>
        <charset val="128"/>
      </rPr>
      <t>※地盤改良工以外の起工測量は「ＩＣＴ活用工事の活用効果等に関する調査票（共通編）」にて記載してください。</t>
    </r>
    <rPh sb="15" eb="17">
      <t>タンドク</t>
    </rPh>
    <rPh sb="28" eb="30">
      <t>ジバン</t>
    </rPh>
    <rPh sb="30" eb="32">
      <t>カイリョウ</t>
    </rPh>
    <rPh sb="32" eb="33">
      <t>コウ</t>
    </rPh>
    <rPh sb="33" eb="35">
      <t>イガイ</t>
    </rPh>
    <rPh sb="36" eb="40">
      <t>キコウソクリョウ</t>
    </rPh>
    <rPh sb="61" eb="62">
      <t>ヒョウ</t>
    </rPh>
    <rPh sb="63" eb="65">
      <t>キョウツウ</t>
    </rPh>
    <rPh sb="65" eb="66">
      <t>ヘン</t>
    </rPh>
    <rPh sb="70" eb="72">
      <t>キサイ</t>
    </rPh>
    <phoneticPr fontId="5"/>
  </si>
  <si>
    <t>地盤改良工（中層混合処理）</t>
    <rPh sb="6" eb="8">
      <t>チュウソウ</t>
    </rPh>
    <rPh sb="8" eb="12">
      <t>コンゴウショリ</t>
    </rPh>
    <phoneticPr fontId="5"/>
  </si>
  <si>
    <t>３次元設計データの照査</t>
    <rPh sb="1" eb="3">
      <t>ジゲン</t>
    </rPh>
    <rPh sb="3" eb="5">
      <t>セッケイ</t>
    </rPh>
    <rPh sb="9" eb="11">
      <t>ショウサ</t>
    </rPh>
    <phoneticPr fontId="5"/>
  </si>
  <si>
    <t>地盤改良工（固結工(スラリー撹拌工)）</t>
    <rPh sb="6" eb="7">
      <t>カタ</t>
    </rPh>
    <rPh sb="8" eb="9">
      <t>コウ</t>
    </rPh>
    <rPh sb="14" eb="16">
      <t>カクハン</t>
    </rPh>
    <rPh sb="16" eb="17">
      <t>コウ</t>
    </rPh>
    <phoneticPr fontId="5"/>
  </si>
  <si>
    <t>本</t>
  </si>
  <si>
    <t>浅層・中層地盤改良工の場合</t>
  </si>
  <si>
    <t>改良体の本数</t>
  </si>
  <si>
    <t>３次元設計データの作成</t>
    <rPh sb="1" eb="3">
      <t>ジゲン</t>
    </rPh>
    <rPh sb="3" eb="5">
      <t>セッケイ</t>
    </rPh>
    <phoneticPr fontId="5"/>
  </si>
  <si>
    <t>工事内容（全体数量）</t>
    <rPh sb="0" eb="2">
      <t>コウジ</t>
    </rPh>
    <rPh sb="2" eb="4">
      <t>ナイヨウ</t>
    </rPh>
    <rPh sb="5" eb="7">
      <t>ゼンタイ</t>
    </rPh>
    <rPh sb="7" eb="9">
      <t>スウリョウ</t>
    </rPh>
    <phoneticPr fontId="5"/>
  </si>
  <si>
    <t>出来形管理の検査は施工プロセス検査として断面毎に行うことから、TSの方が効率的であったため。</t>
  </si>
  <si>
    <t>当該工事区域上部に障害物（橋、電力鉄塔等）があり、ＧＰＳの測位に支障があったため。</t>
  </si>
  <si>
    <t>　レンタル料金体系</t>
    <rPh sb="5" eb="7">
      <t>リョウキン</t>
    </rPh>
    <rPh sb="7" eb="9">
      <t>タイケイ</t>
    </rPh>
    <phoneticPr fontId="5"/>
  </si>
  <si>
    <r>
      <rPr>
        <sz val="11"/>
        <rFont val="ＭＳ Ｐゴシック"/>
        <family val="3"/>
        <charset val="128"/>
      </rPr>
      <t>その他（詳細にご記入下さい）：</t>
    </r>
    <r>
      <rPr>
        <sz val="11"/>
        <color indexed="10"/>
        <rFont val="ＭＳ Ｐゴシック"/>
        <family val="3"/>
        <charset val="128"/>
      </rPr>
      <t>よくある回答はリストから選択可能、編集もできます。</t>
    </r>
  </si>
  <si>
    <t>従来の測量よりも短い日数で完了した。</t>
    <rPh sb="8" eb="9">
      <t>ミジカ</t>
    </rPh>
    <rPh sb="10" eb="12">
      <t>ニッスウ</t>
    </rPh>
    <phoneticPr fontId="5"/>
  </si>
  <si>
    <t>⑥その他（重機の位置情報をリアルタイムに収集するクラウド等を利用した精緻な工程管理等）</t>
  </si>
  <si>
    <t>施工の見える化が実現できた。</t>
  </si>
  <si>
    <t>施工の見える化が実現できた</t>
  </si>
  <si>
    <t>ＩＣＴ施工実施時に、効率化が図れなかった項目とその理由について、起工測量、設計照査・施工計画、施工、出来形管理、出来形検査の各段階についてお答えください。</t>
  </si>
  <si>
    <t>発注図の横断図・縦断図に不整合がある場合があるため。</t>
  </si>
  <si>
    <t>例）まだ自社ではＩＣＴの経験がなく、慣れていないことから工種を限定し試行したため。</t>
    <rPh sb="4" eb="6">
      <t>ジシャ</t>
    </rPh>
    <rPh sb="12" eb="14">
      <t>ケイケン</t>
    </rPh>
    <rPh sb="34" eb="36">
      <t>シコウ</t>
    </rPh>
    <phoneticPr fontId="5"/>
  </si>
  <si>
    <t>例）施工管理の効率化を図るため</t>
  </si>
  <si>
    <t>そのほかの技術の概要と効果
※該当する項目にチェックを入れてください。
（複数回答可）</t>
  </si>
  <si>
    <r>
      <t xml:space="preserve">（１）基本情報　①　
</t>
    </r>
    <r>
      <rPr>
        <b/>
        <sz val="12"/>
        <color rgb="FFFFFF00"/>
        <rFont val="ＭＳ Ｐゴシック"/>
        <family val="3"/>
        <charset val="128"/>
      </rPr>
      <t>※「地盤改良工単独でのＩＣＴ施工を行う場合」のみ記入してください。（「土工と併せてＩＣＴ施工を行う場合」は共通編へ記入して下さい。）</t>
    </r>
  </si>
  <si>
    <r>
      <t xml:space="preserve">（１）基本情報　②
</t>
    </r>
    <r>
      <rPr>
        <b/>
        <sz val="12"/>
        <color rgb="FFFFFF00"/>
        <rFont val="ＭＳ Ｐゴシック"/>
        <family val="3"/>
        <charset val="128"/>
      </rPr>
      <t>※以降の調査項目は「地盤改良工単独でのＩＣＴ施工を行う場合」及び「土工と併せてＩＣＴ施工を行う場合」の地盤改良工についてのみ記入して下さい。（「地盤改良工」以外の工種は共通編へ記入して下さい。）</t>
    </r>
  </si>
  <si>
    <t>料金体系</t>
    <rPh sb="0" eb="2">
      <t>リョウキン</t>
    </rPh>
    <rPh sb="2" eb="4">
      <t>タイケイ</t>
    </rPh>
    <phoneticPr fontId="5"/>
  </si>
  <si>
    <t>該当する項目にチェックを入れてください。（複数回答可）</t>
  </si>
  <si>
    <r>
      <t xml:space="preserve">（１）基本情報　②
</t>
    </r>
    <r>
      <rPr>
        <b/>
        <sz val="12"/>
        <color rgb="FFFFFF00"/>
        <rFont val="ＭＳ Ｐゴシック"/>
        <family val="3"/>
        <charset val="128"/>
      </rPr>
      <t>※以降の調査項目は「地盤改良工単独でのＩＣＴ施工を行う場合」及び「土工と併せてＩＣＴ施工を行う場合」の地盤改良工についてのみ記入して下さい。
（「地盤改良工」以外の工種は共通編へ記入して下さい。）</t>
    </r>
  </si>
  <si>
    <t>本工事の３次元起工測量について</t>
    <rPh sb="5" eb="7">
      <t>ジゲン</t>
    </rPh>
    <phoneticPr fontId="5"/>
  </si>
  <si>
    <t>３次元起工測量</t>
    <rPh sb="1" eb="3">
      <t>ジゲン</t>
    </rPh>
    <phoneticPr fontId="5"/>
  </si>
  <si>
    <t>３次元起工測量データの処理</t>
    <rPh sb="1" eb="3">
      <t>ジゲン</t>
    </rPh>
    <phoneticPr fontId="5"/>
  </si>
  <si>
    <t>従来の３次元設計データ作成</t>
    <rPh sb="4" eb="6">
      <t>ジゲン</t>
    </rPh>
    <phoneticPr fontId="5"/>
  </si>
  <si>
    <r>
      <rPr>
        <sz val="10"/>
        <rFont val="ＭＳ Ｐゴシック"/>
        <family val="3"/>
        <charset val="128"/>
      </rPr>
      <t xml:space="preserve">３次元設計データ作成にかかった費用
</t>
    </r>
    <r>
      <rPr>
        <sz val="11"/>
        <color indexed="10"/>
        <rFont val="ＭＳ Ｐゴシック"/>
        <family val="3"/>
        <charset val="128"/>
      </rPr>
      <t>（発注者に提出した見積額）</t>
    </r>
    <rPh sb="1" eb="3">
      <t>ジゲン</t>
    </rPh>
    <phoneticPr fontId="5"/>
  </si>
  <si>
    <t>設計照査
（３次元設計データの修正・数量算出）</t>
    <rPh sb="7" eb="9">
      <t>ジゲン</t>
    </rPh>
    <phoneticPr fontId="5"/>
  </si>
  <si>
    <t>次回は、ICT施工を実施したくない</t>
  </si>
  <si>
    <t>ＩＣＴ施工を実施したが、メリットを感じられなかったため</t>
  </si>
  <si>
    <t>アドバイザーからアドバイスを受けられるから</t>
  </si>
  <si>
    <t>発注金額</t>
    <rPh sb="0" eb="2">
      <t>ハッチュウ</t>
    </rPh>
    <rPh sb="2" eb="4">
      <t>キンガク</t>
    </rPh>
    <phoneticPr fontId="5"/>
  </si>
  <si>
    <t>：発注者が記入</t>
    <rPh sb="1" eb="4">
      <t>ハッチュウシャ</t>
    </rPh>
    <rPh sb="5" eb="7">
      <t>キニュウ</t>
    </rPh>
    <phoneticPr fontId="5"/>
  </si>
  <si>
    <t>契約金額（当初）</t>
    <rPh sb="0" eb="2">
      <t>ケイヤク</t>
    </rPh>
    <rPh sb="2" eb="4">
      <t>キンガク</t>
    </rPh>
    <rPh sb="5" eb="7">
      <t>トウショ</t>
    </rPh>
    <phoneticPr fontId="5"/>
  </si>
  <si>
    <t>契約金額（最終）</t>
    <rPh sb="0" eb="2">
      <t>ケイヤク</t>
    </rPh>
    <rPh sb="2" eb="4">
      <t>キンガク</t>
    </rPh>
    <rPh sb="5" eb="7">
      <t>サイシュウ</t>
    </rPh>
    <phoneticPr fontId="5"/>
  </si>
  <si>
    <t>地盤改良工（ペーパードレーン工）</t>
    <rPh sb="0" eb="2">
      <t>ジバン</t>
    </rPh>
    <rPh sb="2" eb="5">
      <t>カイリョウコウ</t>
    </rPh>
    <rPh sb="14" eb="15">
      <t>コウ</t>
    </rPh>
    <phoneticPr fontId="5"/>
  </si>
  <si>
    <t>ｍ３</t>
    <phoneticPr fontId="5"/>
  </si>
  <si>
    <r>
      <t>ＩＣＴ活用工事の活用効果等に関する調査記入様式（地盤改良編）</t>
    </r>
    <r>
      <rPr>
        <b/>
        <sz val="10"/>
        <color theme="1"/>
        <rFont val="ＭＳ Ｐゴシック"/>
        <family val="3"/>
        <charset val="128"/>
      </rPr>
      <t>　　　　(様式:R7-01)</t>
    </r>
    <rPh sb="24" eb="26">
      <t>ジバン</t>
    </rPh>
    <rPh sb="26" eb="28">
      <t>カイリョウ</t>
    </rPh>
    <rPh sb="28" eb="29">
      <t>ヘン</t>
    </rPh>
    <phoneticPr fontId="5"/>
  </si>
  <si>
    <r>
      <t>ＩＣＴ活用工事の活用効果等に関する調査記入様式（地盤改良編）</t>
    </r>
    <r>
      <rPr>
        <b/>
        <sz val="10"/>
        <color theme="1"/>
        <rFont val="ＭＳ Ｐゴシック"/>
        <family val="3"/>
        <charset val="128"/>
      </rPr>
      <t>　　　　(様式:R7-01)</t>
    </r>
    <phoneticPr fontId="5"/>
  </si>
  <si>
    <t xml:space="preserve">  ＩＣＴ工事の適用範囲</t>
    <phoneticPr fontId="5"/>
  </si>
  <si>
    <t>施工者は、工事完了後直ちに必要事項を記載し、監督職員へ提出・確認後、下記宛てにメ
ール（同時送付）で提出してください。</t>
    <phoneticPr fontId="5"/>
  </si>
  <si>
    <t xml:space="preserve">　　　中部i-Construction研究会事務局 
</t>
    <phoneticPr fontId="5"/>
  </si>
  <si>
    <r>
      <t>　　　　　　　　　　　　　　　　　　</t>
    </r>
    <r>
      <rPr>
        <u/>
        <sz val="11"/>
        <color theme="1"/>
        <rFont val="ＭＳ Ｐゴシック"/>
        <family val="3"/>
        <charset val="128"/>
        <scheme val="minor"/>
      </rPr>
      <t>メールアドレス：cbr-ict@mlit.go.jp</t>
    </r>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</si>
</sst>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e\.m\.d;@"/>
    <numFmt numFmtId="177" formatCode="#,##0_ "/>
    <numFmt numFmtId="178" formatCode="#,##0_);[Red]\(#,##0\)"/>
    <numFmt numFmtId="179" formatCode="0.0_ "/>
    <numFmt numFmtId="180" formatCode="#,##0.0_ "/>
  </numFmts>
  <fonts count="43" x14ac:knownFonts="1">
    <font>
      <sz val="11"/>
      <color theme="1"/>
      <name val="ＭＳ Ｐゴシック"/>
      <family val="3"/>
      <scheme val="minor"/>
    </font>
    <font>
      <sz val="11"/>
      <color theme="1"/>
      <name val="ＭＳ Ｐゴシック"/>
      <family val="3"/>
      <scheme val="minor"/>
    </font>
    <font>
      <u/>
      <sz val="11"/>
      <color rgb="FF0000FF"/>
      <name val="ＭＳ Ｐゴシック"/>
      <family val="3"/>
      <scheme val="minor"/>
    </font>
    <font>
      <sz val="11"/>
      <color rgb="FF3F3F76"/>
      <name val="ＭＳ Ｐゴシック"/>
      <family val="3"/>
      <scheme val="minor"/>
    </font>
    <font>
      <sz val="11"/>
      <name val="ＭＳ 明朝"/>
      <family val="1"/>
    </font>
    <font>
      <sz val="6"/>
      <name val="ＭＳ Ｐゴシック"/>
      <family val="3"/>
    </font>
    <font>
      <sz val="11"/>
      <name val="ＭＳ Ｐゴシック"/>
      <family val="3"/>
    </font>
    <font>
      <sz val="10.5"/>
      <name val="ＭＳ 明朝"/>
      <family val="1"/>
    </font>
    <font>
      <sz val="10.5"/>
      <name val="ＭＳ Ｐ明朝"/>
      <family val="1"/>
    </font>
    <font>
      <sz val="10.5"/>
      <name val="Century"/>
      <family val="1"/>
    </font>
    <font>
      <u/>
      <sz val="11"/>
      <name val="ＭＳ Ｐゴシック"/>
      <family val="3"/>
    </font>
    <font>
      <b/>
      <sz val="20"/>
      <color theme="1"/>
      <name val="ＭＳ Ｐゴシック"/>
      <family val="3"/>
      <scheme val="minor"/>
    </font>
    <font>
      <b/>
      <sz val="14"/>
      <color theme="0"/>
      <name val="ＭＳ Ｐゴシック"/>
      <family val="3"/>
      <scheme val="minor"/>
    </font>
    <font>
      <sz val="11"/>
      <color rgb="FFFF0000"/>
      <name val="ＭＳ Ｐゴシック"/>
      <family val="3"/>
      <scheme val="minor"/>
    </font>
    <font>
      <b/>
      <sz val="11"/>
      <name val="ＭＳ Ｐゴシック"/>
      <family val="3"/>
    </font>
    <font>
      <b/>
      <sz val="14"/>
      <name val="ＭＳ Ｐゴシック"/>
      <family val="3"/>
      <scheme val="minor"/>
    </font>
    <font>
      <sz val="10.5"/>
      <name val="ＭＳ Ｐゴシック"/>
      <family val="3"/>
    </font>
    <font>
      <sz val="10"/>
      <name val="ＭＳ Ｐゴシック"/>
      <family val="3"/>
    </font>
    <font>
      <sz val="10.5"/>
      <color theme="1"/>
      <name val="ＭＳ Ｐゴシック"/>
      <family val="3"/>
      <scheme val="minor"/>
    </font>
    <font>
      <b/>
      <sz val="11"/>
      <color theme="1"/>
      <name val="ＭＳ Ｐゴシック"/>
      <family val="3"/>
      <scheme val="minor"/>
    </font>
    <font>
      <sz val="10.5"/>
      <color theme="1"/>
      <name val="ＭＳ 明朝"/>
      <family val="1"/>
    </font>
    <font>
      <sz val="10.5"/>
      <name val="ＭＳ 明朝"/>
      <family val="1"/>
      <charset val="128"/>
    </font>
    <font>
      <sz val="11"/>
      <color indexed="10"/>
      <name val="ＭＳ Ｐゴシック"/>
      <family val="3"/>
      <charset val="128"/>
    </font>
    <font>
      <sz val="11"/>
      <color indexed="8"/>
      <name val="ＭＳ Ｐゴシック"/>
      <family val="3"/>
      <charset val="128"/>
    </font>
    <font>
      <sz val="11"/>
      <color rgb="FFFF0000"/>
      <name val="ＭＳ Ｐゴシック"/>
      <family val="3"/>
      <charset val="128"/>
    </font>
    <font>
      <sz val="10.5"/>
      <color indexed="8"/>
      <name val="ＭＳ 明朝"/>
      <family val="1"/>
      <charset val="128"/>
    </font>
    <font>
      <sz val="11"/>
      <color indexed="8"/>
      <name val="Century"/>
      <family val="1"/>
    </font>
    <font>
      <sz val="9"/>
      <name val="ＭＳ Ｐゴシック"/>
      <family val="3"/>
      <charset val="128"/>
    </font>
    <font>
      <sz val="11"/>
      <name val="ＭＳ Ｐゴシック"/>
      <family val="3"/>
      <charset val="128"/>
    </font>
    <font>
      <b/>
      <sz val="11"/>
      <color indexed="8"/>
      <name val="ＭＳ Ｐゴシック"/>
      <family val="3"/>
      <charset val="128"/>
    </font>
    <font>
      <sz val="11"/>
      <color theme="1"/>
      <name val="ＭＳ Ｐゴシック"/>
      <family val="3"/>
      <charset val="128"/>
    </font>
    <font>
      <sz val="10.5"/>
      <name val="ＭＳ Ｐゴシック"/>
      <family val="3"/>
      <charset val="128"/>
    </font>
    <font>
      <b/>
      <sz val="10"/>
      <color theme="1"/>
      <name val="ＭＳ Ｐゴシック"/>
      <family val="3"/>
      <charset val="128"/>
    </font>
    <font>
      <sz val="10.5"/>
      <color rgb="FFFF0000"/>
      <name val="ＭＳ Ｐゴシック"/>
      <family val="3"/>
      <charset val="128"/>
    </font>
    <font>
      <b/>
      <sz val="12"/>
      <color rgb="FFFFFF00"/>
      <name val="ＭＳ Ｐゴシック"/>
      <family val="3"/>
      <charset val="128"/>
    </font>
    <font>
      <sz val="10"/>
      <name val="ＭＳ Ｐゴシック"/>
      <family val="3"/>
      <charset val="128"/>
    </font>
    <font>
      <sz val="9"/>
      <color rgb="FF000000"/>
      <name val="Meiryo UI"/>
      <family val="3"/>
      <charset val="128"/>
    </font>
    <font>
      <sz val="9"/>
      <color rgb="FF000000"/>
      <name val="MS UI Gothic"/>
      <family val="3"/>
      <charset val="128"/>
    </font>
    <font>
      <sz val="11"/>
      <color theme="1"/>
      <name val="ＭＳ Ｐゴシック"/>
      <family val="3"/>
    </font>
    <font>
      <sz val="10"/>
      <color theme="1"/>
      <name val="ＭＳ Ｐゴシック"/>
      <family val="3"/>
    </font>
    <font>
      <sz val="10"/>
      <color theme="1"/>
      <name val="ＭＳ Ｐゴシック"/>
      <family val="3"/>
      <charset val="128"/>
    </font>
    <font>
      <sz val="11"/>
      <color theme="1"/>
      <name val="ＭＳ Ｐ明朝"/>
      <family val="1"/>
      <charset val="128"/>
    </font>
    <font>
      <u/>
      <sz val="11"/>
      <color theme="1"/>
      <name val="ＭＳ Ｐゴシック"/>
      <family val="3"/>
      <charset val="128"/>
      <scheme val="minor"/>
    </font>
  </fonts>
  <fills count="16">
    <fill>
      <patternFill patternType="none"/>
    </fill>
    <fill>
      <patternFill patternType="gray125"/>
    </fill>
    <fill>
      <patternFill patternType="solid">
        <fgColor theme="4" tint="0.79998168889431442"/>
        <bgColor indexed="65"/>
      </patternFill>
    </fill>
    <fill>
      <patternFill patternType="solid">
        <fgColor theme="6" tint="0.79998168889431442"/>
        <bgColor indexed="65"/>
      </patternFill>
    </fill>
    <fill>
      <patternFill patternType="solid">
        <fgColor rgb="FFFFFFCC"/>
      </patternFill>
    </fill>
    <fill>
      <patternFill patternType="solid">
        <fgColor rgb="FFFFCC99"/>
      </patternFill>
    </fill>
    <fill>
      <patternFill patternType="solid">
        <fgColor theme="3" tint="-0.249977111117893"/>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rgb="FFCCFFFF"/>
        <bgColor indexed="64"/>
      </patternFill>
    </fill>
    <fill>
      <patternFill patternType="solid">
        <fgColor theme="7"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0" tint="-0.249977111117893"/>
        <bgColor indexed="64"/>
      </patternFill>
    </fill>
  </fills>
  <borders count="112">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FF0000"/>
      </left>
      <right/>
      <top style="medium">
        <color rgb="FFFF0000"/>
      </top>
      <bottom/>
      <diagonal/>
    </border>
    <border>
      <left style="thin">
        <color indexed="64"/>
      </left>
      <right style="thin">
        <color indexed="64"/>
      </right>
      <top style="thin">
        <color indexed="64"/>
      </top>
      <bottom style="double">
        <color indexed="64"/>
      </bottom>
      <diagonal/>
    </border>
    <border>
      <left style="medium">
        <color rgb="FFFF0000"/>
      </left>
      <right/>
      <top style="medium">
        <color rgb="FFFF0000"/>
      </top>
      <bottom style="medium">
        <color rgb="FFFF0000"/>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thin">
        <color indexed="64"/>
      </left>
      <right style="medium">
        <color rgb="FFFF0000"/>
      </right>
      <top/>
      <bottom/>
      <diagonal/>
    </border>
    <border>
      <left style="thin">
        <color indexed="64"/>
      </left>
      <right style="medium">
        <color rgb="FFFF0000"/>
      </right>
      <top/>
      <bottom style="thin">
        <color indexed="64"/>
      </bottom>
      <diagonal/>
    </border>
    <border>
      <left style="thin">
        <color indexed="64"/>
      </left>
      <right style="medium">
        <color rgb="FFFF0000"/>
      </right>
      <top style="thin">
        <color indexed="64"/>
      </top>
      <bottom/>
      <diagonal/>
    </border>
    <border>
      <left style="medium">
        <color rgb="FFFF0000"/>
      </left>
      <right/>
      <top/>
      <bottom/>
      <diagonal/>
    </border>
    <border>
      <left style="medium">
        <color rgb="FFFF0000"/>
      </left>
      <right/>
      <top/>
      <bottom style="medium">
        <color rgb="FFFF0000"/>
      </bottom>
      <diagonal/>
    </border>
    <border>
      <left/>
      <right/>
      <top style="thin">
        <color indexed="64"/>
      </top>
      <bottom/>
      <diagonal/>
    </border>
    <border>
      <left/>
      <right style="medium">
        <color rgb="FFFF0000"/>
      </right>
      <top/>
      <bottom style="thin">
        <color indexed="64"/>
      </bottom>
      <diagonal/>
    </border>
    <border>
      <left/>
      <right/>
      <top style="medium">
        <color rgb="FFFF0000"/>
      </top>
      <bottom/>
      <diagonal/>
    </border>
    <border>
      <left/>
      <right style="medium">
        <color rgb="FFFF0000"/>
      </right>
      <top style="thin">
        <color indexed="64"/>
      </top>
      <bottom style="thin">
        <color indexed="64"/>
      </bottom>
      <diagonal/>
    </border>
    <border>
      <left style="thin">
        <color indexed="64"/>
      </left>
      <right style="medium">
        <color rgb="FFFF0000"/>
      </right>
      <top style="thin">
        <color indexed="64"/>
      </top>
      <bottom style="double">
        <color indexed="64"/>
      </bottom>
      <diagonal/>
    </border>
    <border>
      <left/>
      <right/>
      <top style="medium">
        <color rgb="FFFF0000"/>
      </top>
      <bottom style="medium">
        <color rgb="FFFF0000"/>
      </bottom>
      <diagonal/>
    </border>
    <border>
      <left style="thin">
        <color indexed="64"/>
      </left>
      <right style="medium">
        <color rgb="FFFF0000"/>
      </right>
      <top/>
      <bottom style="double">
        <color indexed="64"/>
      </bottom>
      <diagonal/>
    </border>
    <border>
      <left style="thin">
        <color indexed="64"/>
      </left>
      <right style="medium">
        <color rgb="FFFF0000"/>
      </right>
      <top style="double">
        <color indexed="64"/>
      </top>
      <bottom style="thin">
        <color indexed="64"/>
      </bottom>
      <diagonal/>
    </border>
    <border>
      <left/>
      <right style="medium">
        <color rgb="FFFF0000"/>
      </right>
      <top style="thin">
        <color indexed="64"/>
      </top>
      <bottom style="double">
        <color indexed="64"/>
      </bottom>
      <diagonal/>
    </border>
    <border>
      <left/>
      <right style="medium">
        <color rgb="FFFF0000"/>
      </right>
      <top style="double">
        <color indexed="64"/>
      </top>
      <bottom style="thin">
        <color indexed="64"/>
      </bottom>
      <diagonal/>
    </border>
    <border>
      <left/>
      <right style="medium">
        <color rgb="FFFF0000"/>
      </right>
      <top style="thin">
        <color indexed="64"/>
      </top>
      <bottom/>
      <diagonal/>
    </border>
    <border>
      <left style="thin">
        <color indexed="64"/>
      </left>
      <right/>
      <top style="double">
        <color indexed="64"/>
      </top>
      <bottom/>
      <diagonal/>
    </border>
    <border>
      <left style="thin">
        <color indexed="64"/>
      </left>
      <right/>
      <top/>
      <bottom style="medium">
        <color rgb="FFFF0000"/>
      </bottom>
      <diagonal/>
    </border>
    <border>
      <left/>
      <right style="medium">
        <color rgb="FFFF0000"/>
      </right>
      <top/>
      <bottom/>
      <diagonal/>
    </border>
    <border>
      <left style="thin">
        <color indexed="64"/>
      </left>
      <right style="medium">
        <color rgb="FFFF0000"/>
      </right>
      <top style="double">
        <color indexed="64"/>
      </top>
      <bottom style="double">
        <color indexed="64"/>
      </bottom>
      <diagonal/>
    </border>
    <border>
      <left style="medium">
        <color rgb="FFFF0000"/>
      </left>
      <right/>
      <top style="medium">
        <color rgb="FFFF0000"/>
      </top>
      <bottom style="thin">
        <color indexed="64"/>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
      <left style="medium">
        <color rgb="FFFF0000"/>
      </left>
      <right/>
      <top/>
      <bottom style="thin">
        <color indexed="64"/>
      </bottom>
      <diagonal/>
    </border>
    <border>
      <left/>
      <right/>
      <top/>
      <bottom style="thin">
        <color indexed="64"/>
      </bottom>
      <diagonal/>
    </border>
    <border>
      <left/>
      <right/>
      <top/>
      <bottom style="medium">
        <color rgb="FFFF0000"/>
      </bottom>
      <diagonal/>
    </border>
    <border>
      <left style="medium">
        <color rgb="FFFF0000"/>
      </left>
      <right style="thin">
        <color indexed="64"/>
      </right>
      <top/>
      <bottom/>
      <diagonal/>
    </border>
    <border>
      <left style="medium">
        <color rgb="FFFF0000"/>
      </left>
      <right/>
      <top style="thin">
        <color indexed="64"/>
      </top>
      <bottom/>
      <diagonal/>
    </border>
    <border>
      <left style="medium">
        <color rgb="FFFF0000"/>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diagonal/>
    </border>
    <border>
      <left style="medium">
        <color rgb="FFFF0000"/>
      </left>
      <right style="thin">
        <color indexed="64"/>
      </right>
      <top/>
      <bottom style="medium">
        <color rgb="FFFF0000"/>
      </bottom>
      <diagonal/>
    </border>
    <border>
      <left style="medium">
        <color rgb="FFFF0000"/>
      </left>
      <right/>
      <top style="thin">
        <color indexed="64"/>
      </top>
      <bottom style="double">
        <color rgb="FFFF0000"/>
      </bottom>
      <diagonal/>
    </border>
    <border>
      <left style="medium">
        <color rgb="FFFF0000"/>
      </left>
      <right/>
      <top style="double">
        <color rgb="FFFF0000"/>
      </top>
      <bottom style="thin">
        <color indexed="64"/>
      </bottom>
      <diagonal/>
    </border>
    <border>
      <left style="medium">
        <color rgb="FFFF0000"/>
      </left>
      <right/>
      <top style="thin">
        <color indexed="64"/>
      </top>
      <bottom style="double">
        <color indexed="64"/>
      </bottom>
      <diagonal/>
    </border>
    <border>
      <left style="medium">
        <color rgb="FFFF0000"/>
      </left>
      <right/>
      <top/>
      <bottom style="double">
        <color indexed="64"/>
      </bottom>
      <diagonal/>
    </border>
    <border>
      <left style="medium">
        <color rgb="FFFF0000"/>
      </left>
      <right/>
      <top style="medium">
        <color rgb="FFFF0000"/>
      </top>
      <bottom style="double">
        <color rgb="FFFF0000"/>
      </bottom>
      <diagonal/>
    </border>
    <border>
      <left style="medium">
        <color rgb="FFFF0000"/>
      </left>
      <right/>
      <top style="double">
        <color indexed="64"/>
      </top>
      <bottom style="thin">
        <color indexed="64"/>
      </bottom>
      <diagonal/>
    </border>
    <border>
      <left style="medium">
        <color rgb="FFFF0000"/>
      </left>
      <right/>
      <top style="double">
        <color rgb="FFFF0000"/>
      </top>
      <bottom style="double">
        <color rgb="FFFF0000"/>
      </bottom>
      <diagonal/>
    </border>
    <border>
      <left style="medium">
        <color rgb="FFFF0000"/>
      </left>
      <right style="thin">
        <color indexed="64"/>
      </right>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medium">
        <color rgb="FFFF0000"/>
      </right>
      <top style="medium">
        <color rgb="FFFF0000"/>
      </top>
      <bottom style="thin">
        <color indexed="64"/>
      </bottom>
      <diagonal/>
    </border>
    <border>
      <left/>
      <right style="thin">
        <color indexed="64"/>
      </right>
      <top style="thin">
        <color indexed="64"/>
      </top>
      <bottom style="thin">
        <color indexed="64"/>
      </bottom>
      <diagonal/>
    </border>
    <border>
      <left/>
      <right style="medium">
        <color rgb="FFFF0000"/>
      </right>
      <top style="thin">
        <color indexed="64"/>
      </top>
      <bottom style="medium">
        <color rgb="FFFF0000"/>
      </bottom>
      <diagonal/>
    </border>
    <border>
      <left style="thin">
        <color indexed="64"/>
      </left>
      <right style="medium">
        <color rgb="FFFF0000"/>
      </right>
      <top/>
      <bottom style="medium">
        <color rgb="FFFF0000"/>
      </bottom>
      <diagonal/>
    </border>
    <border>
      <left/>
      <right style="medium">
        <color rgb="FFFF0000"/>
      </right>
      <top style="medium">
        <color rgb="FFFF0000"/>
      </top>
      <bottom/>
      <diagonal/>
    </border>
    <border>
      <left/>
      <right style="medium">
        <color rgb="FFFF0000"/>
      </right>
      <top style="thin">
        <color indexed="64"/>
      </top>
      <bottom style="double">
        <color rgb="FFFF0000"/>
      </bottom>
      <diagonal/>
    </border>
    <border>
      <left/>
      <right style="medium">
        <color rgb="FFFF0000"/>
      </right>
      <top style="double">
        <color rgb="FFFF0000"/>
      </top>
      <bottom style="thin">
        <color indexed="64"/>
      </bottom>
      <diagonal/>
    </border>
    <border>
      <left/>
      <right style="medium">
        <color rgb="FFFF0000"/>
      </right>
      <top style="medium">
        <color rgb="FFFF0000"/>
      </top>
      <bottom style="medium">
        <color rgb="FFFF0000"/>
      </bottom>
      <diagonal/>
    </border>
    <border>
      <left/>
      <right style="medium">
        <color rgb="FFFF0000"/>
      </right>
      <top/>
      <bottom style="double">
        <color indexed="64"/>
      </bottom>
      <diagonal/>
    </border>
    <border>
      <left/>
      <right style="medium">
        <color rgb="FFFF0000"/>
      </right>
      <top style="medium">
        <color rgb="FFFF0000"/>
      </top>
      <bottom style="thin">
        <color indexed="64"/>
      </bottom>
      <diagonal/>
    </border>
    <border>
      <left/>
      <right style="medium">
        <color rgb="FFFF0000"/>
      </right>
      <top style="medium">
        <color rgb="FFFF0000"/>
      </top>
      <bottom style="double">
        <color rgb="FFFF0000"/>
      </bottom>
      <diagonal/>
    </border>
    <border>
      <left/>
      <right style="medium">
        <color rgb="FFFF0000"/>
      </right>
      <top/>
      <bottom style="medium">
        <color rgb="FFFF0000"/>
      </bottom>
      <diagonal/>
    </border>
    <border>
      <left/>
      <right style="medium">
        <color rgb="FFFF0000"/>
      </right>
      <top style="double">
        <color rgb="FFFF0000"/>
      </top>
      <bottom style="double">
        <color rgb="FFFF0000"/>
      </bottom>
      <diagonal/>
    </border>
    <border>
      <left/>
      <right style="thin">
        <color indexed="64"/>
      </right>
      <top style="medium">
        <color rgb="FFFF0000"/>
      </top>
      <bottom style="thin">
        <color indexed="64"/>
      </bottom>
      <diagonal/>
    </border>
    <border>
      <left style="thin">
        <color auto="1"/>
      </left>
      <right style="medium">
        <color rgb="FFFF0000"/>
      </right>
      <top style="medium">
        <color rgb="FFFF0000"/>
      </top>
      <bottom/>
      <diagonal/>
    </border>
    <border>
      <left style="thin">
        <color indexed="64"/>
      </left>
      <right style="medium">
        <color rgb="FFFF0000"/>
      </right>
      <top style="thin">
        <color indexed="64"/>
      </top>
      <bottom style="medium">
        <color rgb="FFFF0000"/>
      </bottom>
      <diagonal/>
    </border>
    <border>
      <left/>
      <right style="thin">
        <color indexed="64"/>
      </right>
      <top/>
      <bottom/>
      <diagonal/>
    </border>
    <border>
      <left/>
      <right style="thin">
        <color indexed="64"/>
      </right>
      <top style="thin">
        <color indexed="64"/>
      </top>
      <bottom/>
      <diagonal/>
    </border>
    <border>
      <left/>
      <right style="thin">
        <color indexed="64"/>
      </right>
      <top style="medium">
        <color rgb="FFFF0000"/>
      </top>
      <bottom/>
      <diagonal/>
    </border>
    <border>
      <left/>
      <right style="thin">
        <color indexed="64"/>
      </right>
      <top/>
      <bottom style="medium">
        <color rgb="FFFF0000"/>
      </bottom>
      <diagonal/>
    </border>
    <border>
      <left style="thin">
        <color indexed="64"/>
      </left>
      <right style="medium">
        <color rgb="FFFF0000"/>
      </right>
      <top style="thin">
        <color indexed="64"/>
      </top>
      <bottom style="double">
        <color rgb="FFFF0000"/>
      </bottom>
      <diagonal/>
    </border>
    <border>
      <left style="thin">
        <color indexed="64"/>
      </left>
      <right style="thin">
        <color rgb="FFB2B2B2"/>
      </right>
      <top style="thin">
        <color indexed="64"/>
      </top>
      <bottom style="thin">
        <color rgb="FFB2B2B2"/>
      </bottom>
      <diagonal/>
    </border>
    <border>
      <left style="thin">
        <color indexed="64"/>
      </left>
      <right style="thin">
        <color rgb="FFB2B2B2"/>
      </right>
      <top style="thin">
        <color rgb="FFB2B2B2"/>
      </top>
      <bottom style="thin">
        <color rgb="FFB2B2B2"/>
      </bottom>
      <diagonal/>
    </border>
    <border>
      <left style="thin">
        <color indexed="64"/>
      </left>
      <right style="thin">
        <color rgb="FF7F7F7F"/>
      </right>
      <top style="thin">
        <color rgb="FF7F7F7F"/>
      </top>
      <bottom style="thin">
        <color rgb="FF7F7F7F"/>
      </bottom>
      <diagonal/>
    </border>
    <border>
      <left style="thin">
        <color indexed="64"/>
      </left>
      <right/>
      <top style="thin">
        <color rgb="FF7F7F7F"/>
      </top>
      <bottom/>
      <diagonal/>
    </border>
    <border>
      <left/>
      <right/>
      <top style="thin">
        <color rgb="FF7F7F7F"/>
      </top>
      <bottom/>
      <diagonal/>
    </border>
    <border>
      <left/>
      <right/>
      <top/>
      <bottom style="thin">
        <color rgb="FF7F7F7F"/>
      </bottom>
      <diagonal/>
    </border>
    <border>
      <left style="thin">
        <color rgb="FFB2B2B2"/>
      </left>
      <right style="thin">
        <color rgb="FFB2B2B2"/>
      </right>
      <top style="thin">
        <color indexed="64"/>
      </top>
      <bottom style="thin">
        <color rgb="FFB2B2B2"/>
      </bottom>
      <diagonal/>
    </border>
    <border>
      <left/>
      <right/>
      <top style="thin">
        <color rgb="FFB2B2B2"/>
      </top>
      <bottom style="thin">
        <color rgb="FFB2B2B2"/>
      </bottom>
      <diagonal/>
    </border>
    <border>
      <left/>
      <right/>
      <top style="thin">
        <color rgb="FFB2B2B2"/>
      </top>
      <bottom style="thin">
        <color indexed="64"/>
      </bottom>
      <diagonal/>
    </border>
    <border>
      <left style="thin">
        <color rgb="FFB2B2B2"/>
      </left>
      <right style="thin">
        <color rgb="FFB2B2B2"/>
      </right>
      <top/>
      <bottom style="thin">
        <color rgb="FFB2B2B2"/>
      </bottom>
      <diagonal/>
    </border>
    <border>
      <left style="thin">
        <color rgb="FF7F7F7F"/>
      </left>
      <right style="thin">
        <color rgb="FF7F7F7F"/>
      </right>
      <top/>
      <bottom style="thin">
        <color rgb="FF7F7F7F"/>
      </bottom>
      <diagonal/>
    </border>
    <border>
      <left/>
      <right/>
      <top style="thin">
        <color rgb="FFB2B2B2"/>
      </top>
      <bottom/>
      <diagonal/>
    </border>
    <border>
      <left style="thin">
        <color rgb="FF7F7F7F"/>
      </left>
      <right style="thin">
        <color rgb="FF7F7F7F"/>
      </right>
      <top style="thin">
        <color rgb="FF7F7F7F"/>
      </top>
      <bottom/>
      <diagonal/>
    </border>
    <border>
      <left/>
      <right/>
      <top style="thin">
        <color theme="2" tint="-0.499984740745262"/>
      </top>
      <bottom/>
      <diagonal/>
    </border>
    <border>
      <left/>
      <right/>
      <top style="thin">
        <color rgb="FF7F7F7F"/>
      </top>
      <bottom style="thin">
        <color indexed="64"/>
      </bottom>
      <diagonal/>
    </border>
    <border>
      <left/>
      <right/>
      <top/>
      <bottom style="thin">
        <color rgb="FFB2B2B2"/>
      </bottom>
      <diagonal/>
    </border>
    <border>
      <left/>
      <right/>
      <top style="thin">
        <color indexed="64"/>
      </top>
      <bottom style="thin">
        <color rgb="FFB2B2B2"/>
      </bottom>
      <diagonal/>
    </border>
    <border>
      <left style="thin">
        <color rgb="FFB2B2B2"/>
      </left>
      <right style="thin">
        <color indexed="64"/>
      </right>
      <top style="thin">
        <color indexed="64"/>
      </top>
      <bottom style="thin">
        <color rgb="FFB2B2B2"/>
      </bottom>
      <diagonal/>
    </border>
    <border>
      <left style="thin">
        <color rgb="FFB2B2B2"/>
      </left>
      <right style="thin">
        <color indexed="64"/>
      </right>
      <top style="thin">
        <color rgb="FFB2B2B2"/>
      </top>
      <bottom style="thin">
        <color rgb="FFB2B2B2"/>
      </bottom>
      <diagonal/>
    </border>
    <border>
      <left/>
      <right style="thin">
        <color indexed="64"/>
      </right>
      <top style="thin">
        <color rgb="FFB2B2B2"/>
      </top>
      <bottom style="thin">
        <color indexed="64"/>
      </bottom>
      <diagonal/>
    </border>
    <border>
      <left/>
      <right style="thin">
        <color indexed="64"/>
      </right>
      <top style="thin">
        <color indexed="64"/>
      </top>
      <bottom style="thin">
        <color rgb="FFB2B2B2"/>
      </bottom>
      <diagonal/>
    </border>
    <border>
      <left/>
      <right style="thin">
        <color indexed="64"/>
      </right>
      <top/>
      <bottom style="thin">
        <color rgb="FFB2B2B2"/>
      </bottom>
      <diagonal/>
    </border>
    <border>
      <left style="thin">
        <color rgb="FF7F7F7F"/>
      </left>
      <right style="thin">
        <color indexed="64"/>
      </right>
      <top style="thin">
        <color rgb="FF7F7F7F"/>
      </top>
      <bottom style="thin">
        <color rgb="FF7F7F7F"/>
      </bottom>
      <diagonal/>
    </border>
    <border>
      <left/>
      <right style="thin">
        <color indexed="64"/>
      </right>
      <top style="thin">
        <color rgb="FF7F7F7F"/>
      </top>
      <bottom/>
      <diagonal/>
    </border>
    <border>
      <left/>
      <right style="thin">
        <color indexed="64"/>
      </right>
      <top/>
      <bottom style="thin">
        <color indexed="64"/>
      </bottom>
      <diagonal/>
    </border>
    <border>
      <left style="thin">
        <color rgb="FF7F7F7F"/>
      </left>
      <right style="thin">
        <color indexed="64"/>
      </right>
      <top/>
      <bottom style="thin">
        <color rgb="FF7F7F7F"/>
      </bottom>
      <diagonal/>
    </border>
    <border>
      <left/>
      <right style="thin">
        <color indexed="64"/>
      </right>
      <top style="thin">
        <color rgb="FFB2B2B2"/>
      </top>
      <bottom/>
      <diagonal/>
    </border>
    <border>
      <left/>
      <right style="thin">
        <color indexed="64"/>
      </right>
      <top/>
      <bottom style="thin">
        <color rgb="FF7F7F7F"/>
      </bottom>
      <diagonal/>
    </border>
    <border>
      <left/>
      <right style="thin">
        <color indexed="64"/>
      </right>
      <top style="thin">
        <color rgb="FF7F7F7F"/>
      </top>
      <bottom style="thin">
        <color indexed="64"/>
      </bottom>
      <diagonal/>
    </border>
  </borders>
  <cellStyleXfs count="16">
    <xf numFmtId="0" fontId="0" fillId="0" borderId="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2" fillId="0" borderId="0" applyNumberFormat="0" applyFill="0" applyBorder="0" applyAlignment="0" applyProtection="0">
      <alignment vertical="center"/>
    </xf>
    <xf numFmtId="0" fontId="1" fillId="4" borderId="1" applyNumberFormat="0" applyFont="0" applyAlignment="0" applyProtection="0">
      <alignment vertical="center"/>
    </xf>
    <xf numFmtId="0" fontId="1" fillId="4" borderId="1" applyNumberFormat="0" applyFont="0" applyAlignment="0" applyProtection="0">
      <alignment vertical="center"/>
    </xf>
    <xf numFmtId="0" fontId="3" fillId="5" borderId="2" applyNumberFormat="0" applyAlignment="0" applyProtection="0">
      <alignment vertical="center"/>
    </xf>
    <xf numFmtId="0" fontId="3" fillId="5" borderId="2" applyNumberFormat="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4" fillId="0" borderId="0">
      <alignment vertical="center"/>
    </xf>
    <xf numFmtId="0" fontId="1" fillId="0" borderId="0">
      <alignment vertical="center"/>
    </xf>
    <xf numFmtId="0" fontId="2"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429">
    <xf numFmtId="0" fontId="0" fillId="0" borderId="0" xfId="0">
      <alignment vertical="center"/>
    </xf>
    <xf numFmtId="0" fontId="0" fillId="0" borderId="0" xfId="0" applyAlignment="1">
      <alignment vertical="top"/>
    </xf>
    <xf numFmtId="0" fontId="6" fillId="0" borderId="0" xfId="0" applyFont="1" applyAlignment="1">
      <alignment horizontal="center" vertical="top"/>
    </xf>
    <xf numFmtId="0" fontId="6" fillId="0" borderId="0" xfId="0" applyFont="1" applyAlignment="1">
      <alignment vertical="top"/>
    </xf>
    <xf numFmtId="0" fontId="7" fillId="0" borderId="0" xfId="0" applyFont="1" applyAlignment="1">
      <alignment horizontal="justify" vertical="top"/>
    </xf>
    <xf numFmtId="0" fontId="8" fillId="0" borderId="0" xfId="0" applyFont="1" applyAlignment="1">
      <alignment horizontal="justify" vertical="top" wrapText="1"/>
    </xf>
    <xf numFmtId="0" fontId="9" fillId="0" borderId="0" xfId="0" applyFont="1" applyAlignment="1">
      <alignment horizontal="justify" vertical="top"/>
    </xf>
    <xf numFmtId="0" fontId="7" fillId="0" borderId="0" xfId="0" applyFont="1" applyAlignment="1">
      <alignment vertical="top"/>
    </xf>
    <xf numFmtId="0" fontId="10" fillId="0" borderId="0" xfId="14" applyFont="1" applyAlignment="1">
      <alignment horizontal="center" vertical="top"/>
    </xf>
    <xf numFmtId="0" fontId="6" fillId="0" borderId="3" xfId="0" applyFont="1" applyBorder="1">
      <alignment vertical="center"/>
    </xf>
    <xf numFmtId="0" fontId="6" fillId="0" borderId="4" xfId="0" applyFont="1" applyBorder="1">
      <alignment vertical="center"/>
    </xf>
    <xf numFmtId="0" fontId="6" fillId="0" borderId="4" xfId="0" applyFont="1" applyBorder="1" applyAlignment="1">
      <alignment horizontal="left" vertical="center"/>
    </xf>
    <xf numFmtId="0" fontId="13" fillId="0" borderId="5" xfId="0" applyFont="1" applyBorder="1">
      <alignment vertical="center"/>
    </xf>
    <xf numFmtId="0" fontId="6" fillId="0" borderId="5" xfId="0" applyFont="1" applyBorder="1">
      <alignment vertical="center"/>
    </xf>
    <xf numFmtId="0" fontId="6" fillId="0" borderId="6" xfId="0" applyFont="1" applyBorder="1">
      <alignment vertical="center"/>
    </xf>
    <xf numFmtId="0" fontId="16" fillId="0" borderId="6" xfId="0" applyFont="1" applyBorder="1">
      <alignment vertical="center"/>
    </xf>
    <xf numFmtId="0" fontId="16" fillId="0" borderId="11" xfId="0" applyFont="1" applyBorder="1">
      <alignment vertical="center"/>
    </xf>
    <xf numFmtId="0" fontId="6" fillId="0" borderId="0" xfId="0" applyFont="1" applyAlignment="1">
      <alignment vertical="center" wrapText="1"/>
    </xf>
    <xf numFmtId="176" fontId="14" fillId="8" borderId="9" xfId="11" applyNumberFormat="1" applyFont="1" applyFill="1" applyBorder="1" applyAlignment="1">
      <alignment horizontal="left" vertical="center" wrapText="1"/>
    </xf>
    <xf numFmtId="0" fontId="0" fillId="0" borderId="3" xfId="0"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176" fontId="14" fillId="8" borderId="8" xfId="11" applyNumberFormat="1" applyFont="1" applyFill="1" applyBorder="1" applyAlignment="1">
      <alignment horizontal="left" vertical="center" wrapText="1"/>
    </xf>
    <xf numFmtId="0" fontId="6" fillId="0" borderId="19" xfId="0" applyFont="1" applyBorder="1">
      <alignment vertical="center"/>
    </xf>
    <xf numFmtId="0" fontId="6" fillId="12" borderId="19" xfId="0" applyFont="1" applyFill="1" applyBorder="1">
      <alignment vertical="center"/>
    </xf>
    <xf numFmtId="0" fontId="6" fillId="0" borderId="26" xfId="0" applyFont="1" applyBorder="1">
      <alignment vertical="center"/>
    </xf>
    <xf numFmtId="0" fontId="6" fillId="0" borderId="27" xfId="0" applyFont="1" applyBorder="1">
      <alignment vertical="center"/>
    </xf>
    <xf numFmtId="0" fontId="6" fillId="0" borderId="6" xfId="0" applyFont="1" applyBorder="1" applyAlignment="1">
      <alignment horizontal="left" vertical="center"/>
    </xf>
    <xf numFmtId="0" fontId="16" fillId="0" borderId="15" xfId="0" applyFont="1" applyBorder="1" applyAlignment="1">
      <alignment horizontal="justify" vertical="center"/>
    </xf>
    <xf numFmtId="0" fontId="16" fillId="0" borderId="22" xfId="0" applyFont="1" applyBorder="1" applyAlignment="1">
      <alignment horizontal="justify" vertical="center"/>
    </xf>
    <xf numFmtId="0" fontId="16" fillId="0" borderId="20" xfId="0" applyFont="1" applyBorder="1" applyAlignment="1">
      <alignment horizontal="justify" vertical="center"/>
    </xf>
    <xf numFmtId="0" fontId="6" fillId="0" borderId="20" xfId="0" applyFont="1" applyBorder="1">
      <alignment vertical="center"/>
    </xf>
    <xf numFmtId="0" fontId="6" fillId="0" borderId="30" xfId="0" applyFont="1" applyBorder="1">
      <alignment vertical="center"/>
    </xf>
    <xf numFmtId="0" fontId="16" fillId="0" borderId="22" xfId="0" applyFont="1" applyBorder="1" applyAlignment="1">
      <alignment horizontal="justify" vertical="center" wrapText="1"/>
    </xf>
    <xf numFmtId="0" fontId="16" fillId="0" borderId="6" xfId="0" applyFont="1" applyBorder="1" applyAlignment="1">
      <alignment horizontal="justify" vertical="center"/>
    </xf>
    <xf numFmtId="0" fontId="6" fillId="0" borderId="23" xfId="0" applyFont="1" applyBorder="1">
      <alignment vertical="center"/>
    </xf>
    <xf numFmtId="0" fontId="6" fillId="13" borderId="30" xfId="0" applyFont="1" applyFill="1" applyBorder="1">
      <alignment vertical="center"/>
    </xf>
    <xf numFmtId="0" fontId="6" fillId="13" borderId="32" xfId="0" applyFont="1" applyFill="1" applyBorder="1">
      <alignment vertical="center"/>
    </xf>
    <xf numFmtId="0" fontId="16" fillId="0" borderId="33" xfId="0" applyFont="1" applyBorder="1" applyAlignment="1">
      <alignment horizontal="justify" vertical="center"/>
    </xf>
    <xf numFmtId="0" fontId="6" fillId="0" borderId="35" xfId="0" applyFont="1" applyBorder="1" applyAlignment="1">
      <alignment horizontal="left" vertical="center" wrapText="1"/>
    </xf>
    <xf numFmtId="0" fontId="6" fillId="0" borderId="29" xfId="0" applyFont="1" applyBorder="1" applyAlignment="1">
      <alignment horizontal="left" vertical="center" wrapText="1"/>
    </xf>
    <xf numFmtId="0" fontId="6" fillId="0" borderId="27" xfId="0" applyFont="1" applyBorder="1" applyAlignment="1">
      <alignment horizontal="left" vertical="center" wrapText="1"/>
    </xf>
    <xf numFmtId="0" fontId="6" fillId="0" borderId="36" xfId="0" applyFont="1" applyBorder="1" applyAlignment="1">
      <alignment horizontal="left" vertical="center" wrapText="1"/>
    </xf>
    <xf numFmtId="0" fontId="6" fillId="0" borderId="23" xfId="0" applyFont="1" applyBorder="1" applyAlignment="1">
      <alignment horizontal="left" vertical="center" wrapText="1"/>
    </xf>
    <xf numFmtId="0" fontId="6" fillId="0" borderId="22" xfId="0" applyFont="1" applyBorder="1" applyAlignment="1">
      <alignment horizontal="left" vertical="center" wrapText="1"/>
    </xf>
    <xf numFmtId="0" fontId="6" fillId="0" borderId="40" xfId="0" applyFont="1" applyBorder="1" applyAlignment="1">
      <alignment horizontal="left" vertical="center" wrapText="1"/>
    </xf>
    <xf numFmtId="0" fontId="6" fillId="0" borderId="20" xfId="0" applyFont="1" applyBorder="1" applyAlignment="1">
      <alignment horizontal="left" vertical="center" wrapText="1"/>
    </xf>
    <xf numFmtId="0" fontId="6" fillId="0" borderId="20" xfId="11" applyFont="1" applyBorder="1">
      <alignment vertical="center"/>
    </xf>
    <xf numFmtId="0" fontId="6" fillId="0" borderId="20" xfId="11" applyFont="1" applyBorder="1" applyAlignment="1">
      <alignment horizontal="left" vertical="center"/>
    </xf>
    <xf numFmtId="0" fontId="20" fillId="0" borderId="3" xfId="0" applyFont="1" applyBorder="1" applyAlignment="1">
      <alignment horizontal="justify" vertical="center"/>
    </xf>
    <xf numFmtId="0" fontId="6" fillId="11" borderId="42" xfId="0" applyFont="1" applyFill="1" applyBorder="1">
      <alignment vertical="center"/>
    </xf>
    <xf numFmtId="0" fontId="6" fillId="11" borderId="44" xfId="0" applyFont="1" applyFill="1" applyBorder="1">
      <alignment vertical="center"/>
    </xf>
    <xf numFmtId="57" fontId="6" fillId="11" borderId="42" xfId="0" applyNumberFormat="1" applyFont="1" applyFill="1" applyBorder="1" applyAlignment="1">
      <alignment horizontal="left" vertical="center"/>
    </xf>
    <xf numFmtId="0" fontId="6" fillId="0" borderId="42" xfId="0" applyFont="1" applyBorder="1">
      <alignment vertical="center"/>
    </xf>
    <xf numFmtId="177" fontId="6" fillId="11" borderId="42" xfId="0" applyNumberFormat="1" applyFont="1" applyFill="1" applyBorder="1" applyAlignment="1">
      <alignment vertical="top" wrapText="1"/>
    </xf>
    <xf numFmtId="177" fontId="6" fillId="0" borderId="42" xfId="0" applyNumberFormat="1" applyFont="1" applyBorder="1" applyAlignment="1">
      <alignment vertical="top" wrapText="1"/>
    </xf>
    <xf numFmtId="177" fontId="6" fillId="11" borderId="42" xfId="0" applyNumberFormat="1" applyFont="1" applyFill="1" applyBorder="1">
      <alignment vertical="center"/>
    </xf>
    <xf numFmtId="0" fontId="16" fillId="0" borderId="44" xfId="0" applyFont="1" applyBorder="1" applyAlignment="1">
      <alignment horizontal="justify" vertical="center"/>
    </xf>
    <xf numFmtId="38" fontId="6" fillId="11" borderId="53" xfId="15" applyFont="1" applyFill="1" applyBorder="1">
      <alignment vertical="center"/>
    </xf>
    <xf numFmtId="38" fontId="6" fillId="11" borderId="44" xfId="15" applyFont="1" applyFill="1" applyBorder="1">
      <alignment vertical="center"/>
    </xf>
    <xf numFmtId="0" fontId="6" fillId="11" borderId="53" xfId="0" applyFont="1" applyFill="1" applyBorder="1">
      <alignment vertical="center"/>
    </xf>
    <xf numFmtId="38" fontId="6" fillId="0" borderId="44" xfId="15" applyFont="1" applyFill="1" applyBorder="1">
      <alignment vertical="center"/>
    </xf>
    <xf numFmtId="0" fontId="16" fillId="0" borderId="54" xfId="0" applyFont="1" applyBorder="1" applyAlignment="1">
      <alignment horizontal="justify" vertical="center"/>
    </xf>
    <xf numFmtId="0" fontId="6" fillId="0" borderId="48" xfId="0" applyFont="1" applyBorder="1">
      <alignment vertical="center"/>
    </xf>
    <xf numFmtId="0" fontId="16" fillId="0" borderId="24" xfId="0" applyFont="1" applyBorder="1" applyAlignment="1">
      <alignment horizontal="justify" vertical="center"/>
    </xf>
    <xf numFmtId="178" fontId="6" fillId="11" borderId="53" xfId="0" applyNumberFormat="1" applyFont="1" applyFill="1" applyBorder="1">
      <alignment vertical="center"/>
    </xf>
    <xf numFmtId="178" fontId="6" fillId="11" borderId="42" xfId="0" applyNumberFormat="1" applyFont="1" applyFill="1" applyBorder="1">
      <alignment vertical="center"/>
    </xf>
    <xf numFmtId="178" fontId="6" fillId="0" borderId="48" xfId="0" applyNumberFormat="1" applyFont="1" applyBorder="1">
      <alignment vertical="center"/>
    </xf>
    <xf numFmtId="178" fontId="6" fillId="11" borderId="48" xfId="0" applyNumberFormat="1" applyFont="1" applyFill="1" applyBorder="1">
      <alignment vertical="center"/>
    </xf>
    <xf numFmtId="178" fontId="6" fillId="0" borderId="55" xfId="0" applyNumberFormat="1" applyFont="1" applyBorder="1">
      <alignment vertical="center"/>
    </xf>
    <xf numFmtId="178" fontId="6" fillId="0" borderId="56" xfId="0" applyNumberFormat="1" applyFont="1" applyBorder="1">
      <alignment vertical="center"/>
    </xf>
    <xf numFmtId="0" fontId="6" fillId="11" borderId="19" xfId="0" applyFont="1" applyFill="1" applyBorder="1">
      <alignment vertical="center"/>
    </xf>
    <xf numFmtId="38" fontId="6" fillId="11" borderId="45" xfId="15" applyFont="1" applyFill="1" applyBorder="1">
      <alignment vertical="center"/>
    </xf>
    <xf numFmtId="0" fontId="16" fillId="0" borderId="12" xfId="0" applyFont="1" applyBorder="1" applyAlignment="1">
      <alignment horizontal="justify" vertical="center"/>
    </xf>
    <xf numFmtId="0" fontId="6" fillId="0" borderId="41" xfId="0" applyFont="1" applyBorder="1">
      <alignment vertical="center"/>
    </xf>
    <xf numFmtId="177" fontId="6" fillId="11" borderId="57" xfId="0" applyNumberFormat="1" applyFont="1" applyFill="1" applyBorder="1" applyAlignment="1">
      <alignment horizontal="right" vertical="center" wrapText="1"/>
    </xf>
    <xf numFmtId="179" fontId="6" fillId="11" borderId="44" xfId="0" applyNumberFormat="1" applyFont="1" applyFill="1" applyBorder="1" applyAlignment="1">
      <alignment vertical="center" wrapText="1"/>
    </xf>
    <xf numFmtId="179" fontId="6" fillId="11" borderId="42" xfId="0" applyNumberFormat="1" applyFont="1" applyFill="1" applyBorder="1" applyAlignment="1">
      <alignment vertical="center" wrapText="1"/>
    </xf>
    <xf numFmtId="179" fontId="6" fillId="0" borderId="53" xfId="0" applyNumberFormat="1" applyFont="1" applyBorder="1" applyAlignment="1">
      <alignment vertical="center" wrapText="1"/>
    </xf>
    <xf numFmtId="179" fontId="6" fillId="0" borderId="43" xfId="0" applyNumberFormat="1" applyFont="1" applyBorder="1" applyAlignment="1">
      <alignment vertical="center" wrapText="1"/>
    </xf>
    <xf numFmtId="179" fontId="6" fillId="11" borderId="41" xfId="0" applyNumberFormat="1" applyFont="1" applyFill="1" applyBorder="1" applyAlignment="1">
      <alignment vertical="center" wrapText="1"/>
    </xf>
    <xf numFmtId="179" fontId="6" fillId="0" borderId="42" xfId="0" applyNumberFormat="1" applyFont="1" applyBorder="1" applyAlignment="1">
      <alignment vertical="center" wrapText="1"/>
    </xf>
    <xf numFmtId="179" fontId="6" fillId="0" borderId="48" xfId="0" applyNumberFormat="1" applyFont="1" applyBorder="1" applyAlignment="1">
      <alignment vertical="center" wrapText="1"/>
    </xf>
    <xf numFmtId="179" fontId="6" fillId="11" borderId="58" xfId="0" applyNumberFormat="1" applyFont="1" applyFill="1" applyBorder="1" applyAlignment="1">
      <alignment vertical="center" wrapText="1"/>
    </xf>
    <xf numFmtId="180" fontId="6" fillId="11" borderId="44" xfId="0" applyNumberFormat="1" applyFont="1" applyFill="1" applyBorder="1" applyAlignment="1">
      <alignment vertical="center" wrapText="1"/>
    </xf>
    <xf numFmtId="180" fontId="6" fillId="11" borderId="42" xfId="0" applyNumberFormat="1" applyFont="1" applyFill="1" applyBorder="1" applyAlignment="1">
      <alignment vertical="center" wrapText="1"/>
    </xf>
    <xf numFmtId="180" fontId="6" fillId="0" borderId="42" xfId="0" applyNumberFormat="1" applyFont="1" applyBorder="1" applyAlignment="1">
      <alignment vertical="center" wrapText="1"/>
    </xf>
    <xf numFmtId="180" fontId="6" fillId="0" borderId="53" xfId="0" applyNumberFormat="1" applyFont="1" applyBorder="1" applyAlignment="1">
      <alignment vertical="center" wrapText="1"/>
    </xf>
    <xf numFmtId="177" fontId="6" fillId="11" borderId="59" xfId="0" applyNumberFormat="1" applyFont="1" applyFill="1" applyBorder="1" applyAlignment="1">
      <alignment horizontal="right" vertical="center" wrapText="1"/>
    </xf>
    <xf numFmtId="180" fontId="6" fillId="11" borderId="41" xfId="0" applyNumberFormat="1" applyFont="1" applyFill="1" applyBorder="1" applyAlignment="1">
      <alignment vertical="center" wrapText="1"/>
    </xf>
    <xf numFmtId="180" fontId="6" fillId="0" borderId="43" xfId="0" applyNumberFormat="1" applyFont="1" applyBorder="1" applyAlignment="1">
      <alignment vertical="center" wrapText="1"/>
    </xf>
    <xf numFmtId="180" fontId="6" fillId="11" borderId="43" xfId="0" applyNumberFormat="1" applyFont="1" applyFill="1" applyBorder="1" applyAlignment="1">
      <alignment vertical="center" wrapText="1"/>
    </xf>
    <xf numFmtId="180" fontId="6" fillId="11" borderId="10" xfId="0" applyNumberFormat="1" applyFont="1" applyFill="1" applyBorder="1" applyAlignment="1">
      <alignment vertical="center" wrapText="1"/>
    </xf>
    <xf numFmtId="180" fontId="6" fillId="11" borderId="48" xfId="0" applyNumberFormat="1" applyFont="1" applyFill="1" applyBorder="1" applyAlignment="1">
      <alignment vertical="center" wrapText="1"/>
    </xf>
    <xf numFmtId="179" fontId="6" fillId="11" borderId="49" xfId="0" applyNumberFormat="1" applyFont="1" applyFill="1" applyBorder="1" applyAlignment="1">
      <alignment vertical="center" wrapText="1"/>
    </xf>
    <xf numFmtId="179" fontId="6" fillId="11" borderId="50" xfId="0" applyNumberFormat="1" applyFont="1" applyFill="1" applyBorder="1" applyAlignment="1">
      <alignment vertical="center" wrapText="1"/>
    </xf>
    <xf numFmtId="179" fontId="6" fillId="11" borderId="60" xfId="0" applyNumberFormat="1" applyFont="1" applyFill="1" applyBorder="1" applyAlignment="1">
      <alignment vertical="center" wrapText="1"/>
    </xf>
    <xf numFmtId="179" fontId="6" fillId="0" borderId="61" xfId="0" applyNumberFormat="1" applyFont="1" applyBorder="1" applyAlignment="1">
      <alignment vertical="center" wrapText="1"/>
    </xf>
    <xf numFmtId="177" fontId="6" fillId="11" borderId="41" xfId="0" applyNumberFormat="1" applyFont="1" applyFill="1" applyBorder="1" applyAlignment="1">
      <alignment horizontal="right" vertical="center" wrapText="1"/>
    </xf>
    <xf numFmtId="177" fontId="6" fillId="0" borderId="25" xfId="0" applyNumberFormat="1" applyFont="1" applyBorder="1" applyAlignment="1">
      <alignment horizontal="right" vertical="center" wrapText="1"/>
    </xf>
    <xf numFmtId="0" fontId="0" fillId="0" borderId="3" xfId="0" applyBorder="1">
      <alignment vertical="center"/>
    </xf>
    <xf numFmtId="0" fontId="17" fillId="0" borderId="29" xfId="0" applyFont="1" applyBorder="1" applyAlignment="1">
      <alignment horizontal="left" vertical="center"/>
    </xf>
    <xf numFmtId="0" fontId="17" fillId="0" borderId="29" xfId="0" applyFont="1" applyBorder="1">
      <alignment vertical="center"/>
    </xf>
    <xf numFmtId="0" fontId="6" fillId="0" borderId="29" xfId="0" applyFont="1" applyBorder="1">
      <alignment vertical="center"/>
    </xf>
    <xf numFmtId="0" fontId="6" fillId="0" borderId="29" xfId="0" applyFont="1" applyBorder="1" applyAlignment="1">
      <alignment vertical="top"/>
    </xf>
    <xf numFmtId="0" fontId="6" fillId="14" borderId="29" xfId="0" applyFont="1" applyFill="1" applyBorder="1" applyAlignment="1">
      <alignment vertical="top"/>
    </xf>
    <xf numFmtId="0" fontId="6" fillId="14" borderId="27" xfId="0" applyFont="1" applyFill="1" applyBorder="1" applyAlignment="1">
      <alignment vertical="top"/>
    </xf>
    <xf numFmtId="0" fontId="16" fillId="0" borderId="27" xfId="0" applyFont="1" applyBorder="1" applyAlignment="1">
      <alignment horizontal="justify" vertical="center"/>
    </xf>
    <xf numFmtId="0" fontId="6" fillId="0" borderId="67" xfId="0" applyFont="1" applyBorder="1">
      <alignment vertical="center"/>
    </xf>
    <xf numFmtId="0" fontId="6" fillId="0" borderId="36" xfId="0" applyFont="1" applyBorder="1">
      <alignment vertical="center"/>
    </xf>
    <xf numFmtId="0" fontId="16" fillId="0" borderId="68" xfId="0" applyFont="1" applyBorder="1" applyAlignment="1">
      <alignment horizontal="justify" vertical="center"/>
    </xf>
    <xf numFmtId="0" fontId="16" fillId="0" borderId="39" xfId="0" applyFont="1" applyBorder="1" applyAlignment="1">
      <alignment horizontal="justify" vertical="center"/>
    </xf>
    <xf numFmtId="0" fontId="6" fillId="0" borderId="34" xfId="0" applyFont="1" applyBorder="1">
      <alignment vertical="center"/>
    </xf>
    <xf numFmtId="0" fontId="6" fillId="0" borderId="70" xfId="0" applyFont="1" applyBorder="1">
      <alignment vertical="center"/>
    </xf>
    <xf numFmtId="0" fontId="16" fillId="0" borderId="69" xfId="0" applyFont="1" applyBorder="1" applyAlignment="1">
      <alignment horizontal="justify" vertical="center"/>
    </xf>
    <xf numFmtId="0" fontId="6" fillId="0" borderId="71" xfId="0" applyFont="1" applyBorder="1">
      <alignment vertical="center"/>
    </xf>
    <xf numFmtId="0" fontId="6" fillId="0" borderId="72" xfId="0" applyFont="1" applyBorder="1" applyAlignment="1">
      <alignment horizontal="left" vertical="center" wrapText="1"/>
    </xf>
    <xf numFmtId="0" fontId="6" fillId="0" borderId="67" xfId="0" applyFont="1" applyBorder="1" applyAlignment="1">
      <alignment horizontal="left" vertical="center" wrapText="1"/>
    </xf>
    <xf numFmtId="0" fontId="6" fillId="0" borderId="64" xfId="0" applyFont="1" applyBorder="1" applyAlignment="1">
      <alignment horizontal="left" vertical="center" wrapText="1"/>
    </xf>
    <xf numFmtId="0" fontId="6" fillId="0" borderId="71" xfId="0" applyFont="1" applyBorder="1" applyAlignment="1">
      <alignment horizontal="left" vertical="center" wrapText="1"/>
    </xf>
    <xf numFmtId="0" fontId="6" fillId="0" borderId="74" xfId="0" applyFont="1" applyBorder="1" applyAlignment="1">
      <alignment horizontal="left" vertical="center" wrapText="1"/>
    </xf>
    <xf numFmtId="0" fontId="6" fillId="0" borderId="76" xfId="0" applyFont="1" applyBorder="1" applyAlignment="1">
      <alignment horizontal="left" vertical="center" wrapText="1"/>
    </xf>
    <xf numFmtId="0" fontId="6" fillId="0" borderId="62" xfId="0" applyFont="1" applyBorder="1" applyAlignment="1">
      <alignment horizontal="left" vertical="center" wrapText="1"/>
    </xf>
    <xf numFmtId="0" fontId="6" fillId="0" borderId="77" xfId="0" applyFont="1" applyBorder="1" applyAlignment="1">
      <alignment horizontal="left" vertical="center" wrapText="1"/>
    </xf>
    <xf numFmtId="0" fontId="6" fillId="0" borderId="73" xfId="0" applyFont="1" applyBorder="1" applyAlignment="1">
      <alignment horizontal="left" vertical="center" wrapText="1"/>
    </xf>
    <xf numFmtId="0" fontId="0" fillId="0" borderId="24" xfId="0" applyBorder="1">
      <alignment vertical="center"/>
    </xf>
    <xf numFmtId="0" fontId="20" fillId="0" borderId="3" xfId="0" applyFont="1" applyBorder="1">
      <alignment vertical="center"/>
    </xf>
    <xf numFmtId="0" fontId="0" fillId="8" borderId="3" xfId="0" applyFill="1" applyBorder="1" applyAlignment="1">
      <alignment horizontal="center" vertical="center"/>
    </xf>
    <xf numFmtId="0" fontId="0" fillId="8" borderId="3" xfId="0" applyFill="1" applyBorder="1">
      <alignment vertical="center"/>
    </xf>
    <xf numFmtId="0" fontId="20" fillId="0" borderId="0" xfId="0" applyFont="1">
      <alignment vertical="center"/>
    </xf>
    <xf numFmtId="0" fontId="6" fillId="13" borderId="82" xfId="0" applyFont="1" applyFill="1" applyBorder="1">
      <alignment vertical="center"/>
    </xf>
    <xf numFmtId="0" fontId="6" fillId="13" borderId="20" xfId="0" applyFont="1" applyFill="1" applyBorder="1">
      <alignment vertical="center"/>
    </xf>
    <xf numFmtId="178" fontId="6" fillId="0" borderId="53" xfId="0" applyNumberFormat="1" applyFont="1" applyBorder="1">
      <alignment vertical="center"/>
    </xf>
    <xf numFmtId="178" fontId="6" fillId="0" borderId="42" xfId="0" applyNumberFormat="1" applyFont="1" applyBorder="1">
      <alignment vertical="center"/>
    </xf>
    <xf numFmtId="0" fontId="0" fillId="11" borderId="0" xfId="0" applyFill="1">
      <alignment vertical="center"/>
    </xf>
    <xf numFmtId="0" fontId="0" fillId="0" borderId="0" xfId="0" applyAlignment="1">
      <alignment vertical="center" wrapText="1"/>
    </xf>
    <xf numFmtId="0" fontId="0" fillId="4" borderId="83" xfId="6" applyFont="1" applyBorder="1">
      <alignment vertical="center"/>
    </xf>
    <xf numFmtId="0" fontId="0" fillId="0" borderId="13" xfId="0" applyBorder="1">
      <alignment vertical="center"/>
    </xf>
    <xf numFmtId="0" fontId="0" fillId="4" borderId="84" xfId="6" applyFont="1" applyBorder="1">
      <alignment vertical="center"/>
    </xf>
    <xf numFmtId="0" fontId="3" fillId="5" borderId="85" xfId="8" applyBorder="1">
      <alignment vertical="center"/>
    </xf>
    <xf numFmtId="0" fontId="0" fillId="0" borderId="86" xfId="0" applyBorder="1">
      <alignment vertical="center"/>
    </xf>
    <xf numFmtId="0" fontId="0" fillId="0" borderId="6" xfId="0" applyBorder="1">
      <alignment vertical="center"/>
    </xf>
    <xf numFmtId="0" fontId="0" fillId="0" borderId="5" xfId="0" applyBorder="1">
      <alignment vertical="center"/>
    </xf>
    <xf numFmtId="0" fontId="0" fillId="0" borderId="13" xfId="0" applyBorder="1" applyAlignment="1">
      <alignment horizontal="center" vertical="center"/>
    </xf>
    <xf numFmtId="0" fontId="0" fillId="0" borderId="13" xfId="0" applyBorder="1" applyAlignment="1">
      <alignment vertical="center" wrapText="1"/>
    </xf>
    <xf numFmtId="0" fontId="0" fillId="0" borderId="87" xfId="0" applyBorder="1">
      <alignment vertical="center"/>
    </xf>
    <xf numFmtId="0" fontId="0" fillId="0" borderId="26" xfId="0" applyBorder="1">
      <alignment vertical="center"/>
    </xf>
    <xf numFmtId="0" fontId="3" fillId="4" borderId="84" xfId="6" applyFont="1" applyBorder="1">
      <alignment vertical="center"/>
    </xf>
    <xf numFmtId="0" fontId="0" fillId="4" borderId="89" xfId="6" applyFont="1" applyBorder="1">
      <alignment vertical="center"/>
    </xf>
    <xf numFmtId="0" fontId="0" fillId="4" borderId="1" xfId="6" applyFont="1">
      <alignment vertical="center"/>
    </xf>
    <xf numFmtId="0" fontId="0" fillId="4" borderId="92" xfId="6" applyFont="1" applyBorder="1">
      <alignment vertical="center"/>
    </xf>
    <xf numFmtId="0" fontId="3" fillId="5" borderId="2" xfId="8">
      <alignment vertical="center"/>
    </xf>
    <xf numFmtId="0" fontId="0" fillId="0" borderId="45" xfId="0" applyBorder="1">
      <alignment vertical="center"/>
    </xf>
    <xf numFmtId="0" fontId="0" fillId="2" borderId="0" xfId="1" applyFont="1" applyBorder="1">
      <alignment vertical="center"/>
    </xf>
    <xf numFmtId="0" fontId="0" fillId="2" borderId="45" xfId="1" applyFont="1" applyBorder="1">
      <alignment vertical="center"/>
    </xf>
    <xf numFmtId="0" fontId="0" fillId="2" borderId="26" xfId="1" applyFont="1" applyBorder="1">
      <alignment vertical="center"/>
    </xf>
    <xf numFmtId="0" fontId="3" fillId="5" borderId="93" xfId="8" applyBorder="1">
      <alignment vertical="center"/>
    </xf>
    <xf numFmtId="0" fontId="0" fillId="0" borderId="26" xfId="0" applyBorder="1" applyAlignment="1">
      <alignment vertical="center" wrapText="1"/>
    </xf>
    <xf numFmtId="0" fontId="0" fillId="3" borderId="26" xfId="3" applyFont="1" applyBorder="1">
      <alignment vertical="center"/>
    </xf>
    <xf numFmtId="0" fontId="0" fillId="3" borderId="45" xfId="3" applyFont="1" applyBorder="1">
      <alignment vertical="center"/>
    </xf>
    <xf numFmtId="0" fontId="0" fillId="3" borderId="0" xfId="3" applyFont="1" applyBorder="1" applyAlignment="1">
      <alignment vertical="center" wrapText="1"/>
    </xf>
    <xf numFmtId="0" fontId="0" fillId="3" borderId="0" xfId="3" applyFont="1" applyBorder="1">
      <alignment vertical="center"/>
    </xf>
    <xf numFmtId="0" fontId="0" fillId="3" borderId="26" xfId="3" applyFont="1" applyBorder="1" applyAlignment="1">
      <alignment vertical="center" wrapText="1"/>
    </xf>
    <xf numFmtId="0" fontId="0" fillId="8" borderId="45" xfId="3" applyFont="1" applyFill="1" applyBorder="1">
      <alignment vertical="center"/>
    </xf>
    <xf numFmtId="0" fontId="0" fillId="8" borderId="26" xfId="0" applyFill="1" applyBorder="1">
      <alignment vertical="center"/>
    </xf>
    <xf numFmtId="0" fontId="0" fillId="8" borderId="0" xfId="3" applyFont="1" applyFill="1" applyBorder="1">
      <alignment vertical="center"/>
    </xf>
    <xf numFmtId="0" fontId="0" fillId="0" borderId="0" xfId="0" applyAlignment="1">
      <alignment horizontal="left" vertical="center"/>
    </xf>
    <xf numFmtId="0" fontId="3" fillId="5" borderId="2" xfId="8" applyAlignment="1">
      <alignment horizontal="left" vertical="center"/>
    </xf>
    <xf numFmtId="0" fontId="3" fillId="5" borderId="95" xfId="8" applyBorder="1">
      <alignment vertical="center"/>
    </xf>
    <xf numFmtId="0" fontId="0" fillId="0" borderId="0" xfId="0" applyAlignment="1">
      <alignment horizontal="center" vertical="center"/>
    </xf>
    <xf numFmtId="0" fontId="3" fillId="4" borderId="1" xfId="6" applyFont="1">
      <alignment vertical="center"/>
    </xf>
    <xf numFmtId="0" fontId="0" fillId="0" borderId="91" xfId="0" applyBorder="1">
      <alignment vertical="center"/>
    </xf>
    <xf numFmtId="0" fontId="0" fillId="0" borderId="19" xfId="0" applyBorder="1">
      <alignment vertical="center"/>
    </xf>
    <xf numFmtId="0" fontId="0" fillId="0" borderId="99" xfId="0" applyBorder="1">
      <alignment vertical="center"/>
    </xf>
    <xf numFmtId="0" fontId="0" fillId="0" borderId="98" xfId="0" applyBorder="1">
      <alignment vertical="center"/>
    </xf>
    <xf numFmtId="0" fontId="0" fillId="0" borderId="94" xfId="0" applyBorder="1">
      <alignment vertical="center"/>
    </xf>
    <xf numFmtId="0" fontId="0" fillId="4" borderId="100" xfId="6" applyFont="1" applyBorder="1">
      <alignment vertical="center"/>
    </xf>
    <xf numFmtId="0" fontId="0" fillId="0" borderId="78" xfId="0" applyBorder="1">
      <alignment vertical="center"/>
    </xf>
    <xf numFmtId="0" fontId="0" fillId="4" borderId="101" xfId="6" applyFont="1" applyBorder="1">
      <alignment vertical="center"/>
    </xf>
    <xf numFmtId="0" fontId="0" fillId="0" borderId="102" xfId="0" applyBorder="1">
      <alignment vertical="center"/>
    </xf>
    <xf numFmtId="0" fontId="0" fillId="0" borderId="63" xfId="0" applyBorder="1">
      <alignment vertical="center"/>
    </xf>
    <xf numFmtId="0" fontId="0" fillId="0" borderId="103" xfId="0" applyBorder="1">
      <alignment vertical="center"/>
    </xf>
    <xf numFmtId="0" fontId="0" fillId="0" borderId="104" xfId="0" applyBorder="1">
      <alignment vertical="center"/>
    </xf>
    <xf numFmtId="0" fontId="3" fillId="5" borderId="105" xfId="8" applyBorder="1">
      <alignment vertical="center"/>
    </xf>
    <xf numFmtId="0" fontId="0" fillId="0" borderId="106" xfId="0" applyBorder="1">
      <alignment vertical="center"/>
    </xf>
    <xf numFmtId="0" fontId="0" fillId="0" borderId="107" xfId="0" applyBorder="1">
      <alignment vertical="center"/>
    </xf>
    <xf numFmtId="0" fontId="0" fillId="0" borderId="79" xfId="0" applyBorder="1">
      <alignment vertical="center"/>
    </xf>
    <xf numFmtId="0" fontId="0" fillId="2" borderId="78" xfId="1" applyFont="1" applyBorder="1">
      <alignment vertical="center"/>
    </xf>
    <xf numFmtId="0" fontId="0" fillId="2" borderId="107" xfId="1" applyFont="1" applyBorder="1">
      <alignment vertical="center"/>
    </xf>
    <xf numFmtId="0" fontId="0" fillId="2" borderId="79" xfId="1" applyFont="1" applyBorder="1">
      <alignment vertical="center"/>
    </xf>
    <xf numFmtId="0" fontId="3" fillId="5" borderId="108" xfId="8" applyBorder="1">
      <alignment vertical="center"/>
    </xf>
    <xf numFmtId="0" fontId="0" fillId="3" borderId="79" xfId="3" applyFont="1" applyBorder="1">
      <alignment vertical="center"/>
    </xf>
    <xf numFmtId="0" fontId="0" fillId="3" borderId="107" xfId="3" applyFont="1" applyBorder="1">
      <alignment vertical="center"/>
    </xf>
    <xf numFmtId="0" fontId="0" fillId="3" borderId="78" xfId="3" applyFont="1" applyBorder="1">
      <alignment vertical="center"/>
    </xf>
    <xf numFmtId="0" fontId="0" fillId="8" borderId="107" xfId="3" applyFont="1" applyFill="1" applyBorder="1">
      <alignment vertical="center"/>
    </xf>
    <xf numFmtId="0" fontId="0" fillId="8" borderId="79" xfId="0" applyFill="1" applyBorder="1">
      <alignment vertical="center"/>
    </xf>
    <xf numFmtId="0" fontId="0" fillId="8" borderId="78" xfId="3" applyFont="1" applyFill="1" applyBorder="1">
      <alignment vertical="center"/>
    </xf>
    <xf numFmtId="0" fontId="0" fillId="0" borderId="109" xfId="0" applyBorder="1">
      <alignment vertical="center"/>
    </xf>
    <xf numFmtId="0" fontId="3" fillId="4" borderId="101" xfId="6" applyFont="1" applyBorder="1">
      <alignment vertical="center"/>
    </xf>
    <xf numFmtId="0" fontId="0" fillId="15" borderId="26" xfId="0" applyFill="1" applyBorder="1">
      <alignment vertical="center"/>
    </xf>
    <xf numFmtId="0" fontId="0" fillId="15" borderId="0" xfId="0" applyFill="1">
      <alignment vertical="center"/>
    </xf>
    <xf numFmtId="0" fontId="0" fillId="15" borderId="78" xfId="0" applyFill="1" applyBorder="1">
      <alignment vertical="center"/>
    </xf>
    <xf numFmtId="0" fontId="0" fillId="15" borderId="0" xfId="0" applyFill="1" applyAlignment="1">
      <alignment horizontal="left" vertical="center"/>
    </xf>
    <xf numFmtId="0" fontId="0" fillId="15" borderId="79" xfId="0" applyFill="1" applyBorder="1">
      <alignment vertical="center"/>
    </xf>
    <xf numFmtId="0" fontId="0" fillId="15" borderId="88" xfId="0" applyFill="1" applyBorder="1">
      <alignment vertical="center"/>
    </xf>
    <xf numFmtId="0" fontId="0" fillId="15" borderId="110" xfId="0" applyFill="1" applyBorder="1">
      <alignment vertical="center"/>
    </xf>
    <xf numFmtId="0" fontId="0" fillId="15" borderId="88" xfId="0" applyFill="1" applyBorder="1" applyAlignment="1">
      <alignment horizontal="left" vertical="center"/>
    </xf>
    <xf numFmtId="0" fontId="0" fillId="15" borderId="13" xfId="0" applyFill="1" applyBorder="1">
      <alignment vertical="center"/>
    </xf>
    <xf numFmtId="0" fontId="0" fillId="15" borderId="87" xfId="0" applyFill="1" applyBorder="1">
      <alignment vertical="center"/>
    </xf>
    <xf numFmtId="0" fontId="0" fillId="15" borderId="106" xfId="0" applyFill="1" applyBorder="1">
      <alignment vertical="center"/>
    </xf>
    <xf numFmtId="0" fontId="0" fillId="15" borderId="5" xfId="0" applyFill="1" applyBorder="1">
      <alignment vertical="center"/>
    </xf>
    <xf numFmtId="0" fontId="0" fillId="15" borderId="0" xfId="0" applyFill="1" applyAlignment="1">
      <alignment horizontal="center" vertical="center"/>
    </xf>
    <xf numFmtId="0" fontId="0" fillId="15" borderId="111" xfId="0" applyFill="1" applyBorder="1">
      <alignment vertical="center"/>
    </xf>
    <xf numFmtId="0" fontId="0" fillId="15" borderId="26" xfId="0" applyFill="1" applyBorder="1" applyAlignment="1">
      <alignment horizontal="center" vertical="center"/>
    </xf>
    <xf numFmtId="0" fontId="0" fillId="15" borderId="4" xfId="0" applyFill="1" applyBorder="1">
      <alignment vertical="center"/>
    </xf>
    <xf numFmtId="0" fontId="0" fillId="15" borderId="19" xfId="0" applyFill="1" applyBorder="1" applyAlignment="1">
      <alignment horizontal="center" vertical="center"/>
    </xf>
    <xf numFmtId="0" fontId="0" fillId="15" borderId="6" xfId="0" applyFill="1" applyBorder="1">
      <alignment vertical="center"/>
    </xf>
    <xf numFmtId="0" fontId="0" fillId="15" borderId="45" xfId="0" applyFill="1" applyBorder="1" applyAlignment="1">
      <alignment horizontal="center" vertical="center"/>
    </xf>
    <xf numFmtId="0" fontId="0" fillId="15" borderId="91" xfId="0" applyFill="1" applyBorder="1">
      <alignment vertical="center"/>
    </xf>
    <xf numFmtId="0" fontId="0" fillId="15" borderId="102" xfId="0" applyFill="1" applyBorder="1">
      <alignment vertical="center"/>
    </xf>
    <xf numFmtId="0" fontId="0" fillId="15" borderId="19" xfId="0" applyFill="1" applyBorder="1">
      <alignment vertical="center"/>
    </xf>
    <xf numFmtId="0" fontId="0" fillId="15" borderId="63" xfId="0" applyFill="1" applyBorder="1">
      <alignment vertical="center"/>
    </xf>
    <xf numFmtId="0" fontId="0" fillId="15" borderId="86" xfId="0" applyFill="1" applyBorder="1">
      <alignment vertical="center"/>
    </xf>
    <xf numFmtId="0" fontId="0" fillId="15" borderId="45" xfId="0" applyFill="1" applyBorder="1">
      <alignment vertical="center"/>
    </xf>
    <xf numFmtId="0" fontId="0" fillId="15" borderId="107" xfId="0" applyFill="1" applyBorder="1">
      <alignment vertical="center"/>
    </xf>
    <xf numFmtId="0" fontId="0" fillId="15" borderId="98" xfId="0" applyFill="1" applyBorder="1">
      <alignment vertical="center"/>
    </xf>
    <xf numFmtId="0" fontId="0" fillId="15" borderId="104" xfId="0" applyFill="1" applyBorder="1">
      <alignment vertical="center"/>
    </xf>
    <xf numFmtId="0" fontId="39" fillId="0" borderId="29" xfId="0" applyFont="1" applyBorder="1">
      <alignment vertical="center"/>
    </xf>
    <xf numFmtId="0" fontId="40" fillId="0" borderId="29" xfId="0" applyFont="1" applyBorder="1">
      <alignment vertical="center"/>
    </xf>
    <xf numFmtId="0" fontId="8" fillId="0" borderId="0" xfId="0" applyFont="1" applyAlignment="1">
      <alignment horizontal="left" vertical="top" wrapText="1"/>
    </xf>
    <xf numFmtId="0" fontId="11" fillId="0" borderId="3" xfId="0" applyFont="1" applyBorder="1" applyAlignment="1">
      <alignment horizontal="center" vertical="center"/>
    </xf>
    <xf numFmtId="0" fontId="12" fillId="6" borderId="3" xfId="0" applyFont="1" applyFill="1" applyBorder="1" applyAlignment="1">
      <alignment horizontal="center" vertical="center" wrapText="1"/>
    </xf>
    <xf numFmtId="0" fontId="12" fillId="6" borderId="3" xfId="0" applyFont="1" applyFill="1" applyBorder="1" applyAlignment="1">
      <alignment horizontal="center" vertical="center"/>
    </xf>
    <xf numFmtId="0" fontId="12" fillId="6" borderId="7" xfId="0" applyFont="1" applyFill="1" applyBorder="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11" borderId="49" xfId="0" applyFont="1" applyFill="1" applyBorder="1">
      <alignment vertical="center"/>
    </xf>
    <xf numFmtId="0" fontId="6" fillId="11" borderId="62" xfId="0" applyFont="1" applyFill="1" applyBorder="1">
      <alignment vertical="center"/>
    </xf>
    <xf numFmtId="0" fontId="6" fillId="11" borderId="50" xfId="0" applyFont="1" applyFill="1" applyBorder="1">
      <alignment vertical="center"/>
    </xf>
    <xf numFmtId="0" fontId="6" fillId="11" borderId="20" xfId="0" applyFont="1" applyFill="1" applyBorder="1">
      <alignment vertical="center"/>
    </xf>
    <xf numFmtId="0" fontId="6" fillId="11" borderId="43" xfId="0" applyFont="1" applyFill="1" applyBorder="1">
      <alignment vertical="center"/>
    </xf>
    <xf numFmtId="0" fontId="6" fillId="11" borderId="64" xfId="0" applyFont="1" applyFill="1" applyBorder="1">
      <alignment vertical="center"/>
    </xf>
    <xf numFmtId="0" fontId="12" fillId="6" borderId="8" xfId="0" applyFont="1" applyFill="1" applyBorder="1" applyAlignment="1">
      <alignment horizontal="center" vertical="center"/>
    </xf>
    <xf numFmtId="0" fontId="6" fillId="0" borderId="51" xfId="0" applyFont="1" applyBorder="1" applyAlignment="1">
      <alignment horizontal="left" vertical="top" wrapText="1"/>
    </xf>
    <xf numFmtId="0" fontId="6" fillId="0" borderId="23" xfId="0" applyFont="1" applyBorder="1" applyAlignment="1">
      <alignment horizontal="left" vertical="top" wrapText="1"/>
    </xf>
    <xf numFmtId="0" fontId="6" fillId="0" borderId="47" xfId="0" applyFont="1" applyBorder="1">
      <alignment vertical="center"/>
    </xf>
    <xf numFmtId="0" fontId="6" fillId="0" borderId="21" xfId="0" applyFont="1" applyBorder="1">
      <alignment vertical="center"/>
    </xf>
    <xf numFmtId="0" fontId="6" fillId="11" borderId="52" xfId="0" applyFont="1" applyFill="1" applyBorder="1" applyAlignment="1">
      <alignment horizontal="left" vertical="top" wrapText="1"/>
    </xf>
    <xf numFmtId="0" fontId="6" fillId="11" borderId="65" xfId="0" applyFont="1" applyFill="1" applyBorder="1" applyAlignment="1">
      <alignment horizontal="left" vertical="top" wrapText="1"/>
    </xf>
    <xf numFmtId="0" fontId="6" fillId="0" borderId="19" xfId="0" applyFont="1" applyBorder="1">
      <alignment vertical="center"/>
    </xf>
    <xf numFmtId="0" fontId="6" fillId="11" borderId="42" xfId="0" applyFont="1" applyFill="1" applyBorder="1">
      <alignment vertical="center"/>
    </xf>
    <xf numFmtId="0" fontId="6" fillId="11" borderId="29" xfId="0" applyFont="1" applyFill="1" applyBorder="1">
      <alignment vertical="center"/>
    </xf>
    <xf numFmtId="0" fontId="6" fillId="0" borderId="42" xfId="0" applyFont="1" applyBorder="1">
      <alignment vertical="center"/>
    </xf>
    <xf numFmtId="0" fontId="6" fillId="0" borderId="29" xfId="0" applyFont="1" applyBorder="1">
      <alignment vertical="center"/>
    </xf>
    <xf numFmtId="0" fontId="6" fillId="7" borderId="4" xfId="0" applyFont="1" applyFill="1" applyBorder="1" applyAlignment="1">
      <alignment horizontal="left" vertical="center"/>
    </xf>
    <xf numFmtId="0" fontId="6" fillId="7" borderId="19" xfId="0" applyFont="1" applyFill="1" applyBorder="1" applyAlignment="1">
      <alignment horizontal="left" vertical="center"/>
    </xf>
    <xf numFmtId="0" fontId="6" fillId="7" borderId="29" xfId="0" applyFont="1" applyFill="1" applyBorder="1" applyAlignment="1">
      <alignment horizontal="left" vertical="center"/>
    </xf>
    <xf numFmtId="0" fontId="6" fillId="7" borderId="63" xfId="0" applyFont="1" applyFill="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5" xfId="0" applyFont="1" applyBorder="1" applyAlignment="1">
      <alignment horizontal="left" vertical="center" wrapText="1"/>
    </xf>
    <xf numFmtId="0" fontId="6" fillId="0" borderId="13" xfId="0" applyFont="1" applyBorder="1" applyAlignment="1">
      <alignment horizontal="left" vertical="center" wrapText="1"/>
    </xf>
    <xf numFmtId="0" fontId="6" fillId="0" borderId="6" xfId="0" applyFont="1" applyBorder="1" applyAlignment="1">
      <alignment horizontal="left" vertical="center" wrapText="1"/>
    </xf>
    <xf numFmtId="0" fontId="2" fillId="11" borderId="50" xfId="14" applyFill="1" applyBorder="1">
      <alignment vertical="center"/>
    </xf>
    <xf numFmtId="0" fontId="38" fillId="0" borderId="4" xfId="0" applyFont="1" applyBorder="1" applyAlignment="1">
      <alignment horizontal="left" vertical="center"/>
    </xf>
    <xf numFmtId="0" fontId="30" fillId="0" borderId="29" xfId="0" applyFont="1" applyBorder="1" applyAlignment="1">
      <alignment horizontal="left" vertical="center"/>
    </xf>
    <xf numFmtId="0" fontId="30" fillId="0" borderId="4" xfId="0" applyFont="1" applyBorder="1" applyAlignment="1">
      <alignment horizontal="left" vertical="center"/>
    </xf>
    <xf numFmtId="0" fontId="6" fillId="0" borderId="44" xfId="0" applyFont="1" applyBorder="1">
      <alignment vertical="center"/>
    </xf>
    <xf numFmtId="0" fontId="6" fillId="0" borderId="27" xfId="0" applyFont="1" applyBorder="1">
      <alignment vertical="center"/>
    </xf>
    <xf numFmtId="0" fontId="15" fillId="9" borderId="12" xfId="0" applyFont="1" applyFill="1" applyBorder="1" applyAlignment="1">
      <alignment horizontal="center" vertical="center"/>
    </xf>
    <xf numFmtId="0" fontId="15" fillId="9" borderId="31" xfId="0" applyFont="1" applyFill="1" applyBorder="1" applyAlignment="1">
      <alignment horizontal="center" vertical="center"/>
    </xf>
    <xf numFmtId="0" fontId="15" fillId="9" borderId="69" xfId="0" applyFont="1" applyFill="1" applyBorder="1" applyAlignment="1">
      <alignment horizontal="center" vertical="center"/>
    </xf>
    <xf numFmtId="0" fontId="6" fillId="0" borderId="13" xfId="0" applyFont="1" applyBorder="1" applyAlignment="1">
      <alignment vertical="center" wrapText="1"/>
    </xf>
    <xf numFmtId="0" fontId="6" fillId="0" borderId="0" xfId="0" applyFont="1" applyAlignment="1">
      <alignment vertical="center" wrapText="1"/>
    </xf>
    <xf numFmtId="0" fontId="16" fillId="0" borderId="3" xfId="0" applyFont="1" applyBorder="1" applyAlignment="1">
      <alignment horizontal="justify" vertical="center"/>
    </xf>
    <xf numFmtId="0" fontId="16" fillId="0" borderId="4" xfId="0" applyFont="1" applyBorder="1" applyAlignment="1">
      <alignment horizontal="justify" vertical="center"/>
    </xf>
    <xf numFmtId="0" fontId="16" fillId="0" borderId="23" xfId="0" applyFont="1" applyBorder="1" applyAlignment="1">
      <alignment vertical="center" wrapText="1"/>
    </xf>
    <xf numFmtId="0" fontId="16" fillId="0" borderId="21" xfId="0" applyFont="1" applyBorder="1" applyAlignment="1">
      <alignment vertical="center" wrapText="1"/>
    </xf>
    <xf numFmtId="0" fontId="16" fillId="0" borderId="22" xfId="0" applyFont="1" applyBorder="1" applyAlignment="1">
      <alignment vertical="center" wrapText="1"/>
    </xf>
    <xf numFmtId="0" fontId="6" fillId="13" borderId="21" xfId="0" applyFont="1" applyFill="1" applyBorder="1" applyAlignment="1">
      <alignment vertical="center" wrapText="1"/>
    </xf>
    <xf numFmtId="0" fontId="6" fillId="13" borderId="22" xfId="0" applyFont="1" applyFill="1" applyBorder="1" applyAlignment="1">
      <alignment vertical="center" wrapText="1"/>
    </xf>
    <xf numFmtId="0" fontId="6" fillId="13" borderId="23" xfId="0" applyFont="1" applyFill="1" applyBorder="1">
      <alignment vertical="center"/>
    </xf>
    <xf numFmtId="0" fontId="6" fillId="13" borderId="32" xfId="0" applyFont="1" applyFill="1" applyBorder="1">
      <alignment vertical="center"/>
    </xf>
    <xf numFmtId="0" fontId="6" fillId="0" borderId="14" xfId="0" applyFont="1" applyBorder="1" applyAlignment="1">
      <alignment vertical="center" wrapText="1"/>
    </xf>
    <xf numFmtId="0" fontId="6" fillId="0" borderId="8" xfId="0" applyFont="1" applyBorder="1" applyAlignment="1">
      <alignment vertical="center" wrapText="1"/>
    </xf>
    <xf numFmtId="0" fontId="6" fillId="0" borderId="3" xfId="0" applyFont="1" applyBorder="1" applyAlignment="1">
      <alignment horizontal="left" vertical="center" wrapText="1"/>
    </xf>
    <xf numFmtId="0" fontId="16" fillId="0" borderId="21" xfId="0" applyFont="1" applyBorder="1">
      <alignment vertical="center"/>
    </xf>
    <xf numFmtId="0" fontId="16" fillId="0" borderId="22" xfId="0" applyFont="1" applyBorder="1">
      <alignment vertical="center"/>
    </xf>
    <xf numFmtId="0" fontId="6" fillId="0" borderId="42" xfId="0" applyFont="1" applyBorder="1" applyAlignment="1">
      <alignment horizontal="center" vertical="center"/>
    </xf>
    <xf numFmtId="0" fontId="6" fillId="0" borderId="29" xfId="0" applyFont="1" applyBorder="1" applyAlignment="1">
      <alignment horizontal="center" vertical="center"/>
    </xf>
    <xf numFmtId="0" fontId="12" fillId="6" borderId="9" xfId="0" applyFont="1" applyFill="1" applyBorder="1" applyAlignment="1">
      <alignment horizontal="center" vertical="center"/>
    </xf>
    <xf numFmtId="0" fontId="14" fillId="8" borderId="3" xfId="0" applyFont="1" applyFill="1" applyBorder="1" applyAlignment="1">
      <alignment horizontal="left" vertical="center" wrapText="1"/>
    </xf>
    <xf numFmtId="176" fontId="14" fillId="8" borderId="3" xfId="11" applyNumberFormat="1" applyFont="1" applyFill="1" applyBorder="1" applyAlignment="1">
      <alignment horizontal="left" vertical="center" wrapText="1"/>
    </xf>
    <xf numFmtId="176" fontId="14" fillId="8" borderId="7" xfId="11" applyNumberFormat="1" applyFont="1" applyFill="1" applyBorder="1" applyAlignment="1">
      <alignment horizontal="left" vertical="center" wrapText="1"/>
    </xf>
    <xf numFmtId="0" fontId="16" fillId="0" borderId="4" xfId="0" applyFont="1" applyBorder="1" applyAlignment="1">
      <alignment vertical="center" wrapText="1"/>
    </xf>
    <xf numFmtId="0" fontId="16" fillId="0" borderId="29" xfId="0" applyFont="1" applyBorder="1" applyAlignment="1">
      <alignment vertical="center" wrapText="1"/>
    </xf>
    <xf numFmtId="176" fontId="14" fillId="8" borderId="8" xfId="11" applyNumberFormat="1" applyFont="1" applyFill="1" applyBorder="1" applyAlignment="1">
      <alignment horizontal="left" vertical="center" wrapText="1"/>
    </xf>
    <xf numFmtId="0" fontId="16" fillId="0" borderId="29" xfId="0" applyFont="1" applyBorder="1" applyAlignment="1">
      <alignment horizontal="justify" vertical="center"/>
    </xf>
    <xf numFmtId="0" fontId="6" fillId="0" borderId="15" xfId="0" applyFont="1" applyBorder="1" applyAlignment="1">
      <alignment vertical="center" wrapText="1"/>
    </xf>
    <xf numFmtId="0" fontId="6" fillId="0" borderId="34" xfId="0" applyFont="1" applyBorder="1" applyAlignment="1">
      <alignment vertical="center" wrapText="1"/>
    </xf>
    <xf numFmtId="0" fontId="6" fillId="0" borderId="9" xfId="0" applyFont="1" applyBorder="1" applyAlignment="1">
      <alignment horizontal="left" vertical="center" wrapText="1"/>
    </xf>
    <xf numFmtId="0" fontId="16" fillId="0" borderId="6" xfId="0" applyFont="1" applyBorder="1" applyAlignment="1">
      <alignment horizontal="justify" vertical="center"/>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0" xfId="0" applyFont="1" applyBorder="1" applyAlignment="1">
      <alignment horizontal="left" vertical="center" wrapText="1"/>
    </xf>
    <xf numFmtId="0" fontId="6" fillId="0" borderId="30" xfId="0" applyFont="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2" xfId="0" applyFont="1" applyBorder="1" applyAlignment="1">
      <alignment horizontal="left" vertical="center" wrapText="1"/>
    </xf>
    <xf numFmtId="0" fontId="6" fillId="0" borderId="5" xfId="11" applyFont="1" applyBorder="1" applyAlignment="1">
      <alignment horizontal="left" vertical="center"/>
    </xf>
    <xf numFmtId="0" fontId="6" fillId="0" borderId="36" xfId="11" applyFont="1" applyBorder="1" applyAlignment="1">
      <alignment horizontal="left" vertical="center"/>
    </xf>
    <xf numFmtId="0" fontId="6" fillId="0" borderId="13" xfId="11" applyFont="1" applyBorder="1" applyAlignment="1">
      <alignment horizontal="left" vertical="center"/>
    </xf>
    <xf numFmtId="0" fontId="6" fillId="0" borderId="39" xfId="11" applyFont="1" applyBorder="1" applyAlignment="1">
      <alignment horizontal="left" vertical="center"/>
    </xf>
    <xf numFmtId="0" fontId="6" fillId="0" borderId="36" xfId="0" applyFont="1" applyBorder="1" applyAlignment="1">
      <alignment horizontal="left" vertical="center" wrapText="1"/>
    </xf>
    <xf numFmtId="0" fontId="6" fillId="0" borderId="39" xfId="0" applyFont="1" applyBorder="1" applyAlignment="1">
      <alignment horizontal="left" vertical="center" wrapText="1"/>
    </xf>
    <xf numFmtId="0" fontId="6" fillId="0" borderId="27" xfId="0" applyFont="1" applyBorder="1" applyAlignment="1">
      <alignment horizontal="left" vertical="center" wrapText="1"/>
    </xf>
    <xf numFmtId="0" fontId="6" fillId="0" borderId="23" xfId="0" applyFont="1" applyBorder="1" applyAlignment="1">
      <alignment horizontal="left" vertical="center" wrapText="1"/>
    </xf>
    <xf numFmtId="0" fontId="6" fillId="0" borderId="21" xfId="0" applyFont="1" applyBorder="1" applyAlignment="1">
      <alignment horizontal="left" vertical="center" wrapText="1"/>
    </xf>
    <xf numFmtId="0" fontId="6" fillId="0" borderId="32" xfId="0" applyFont="1" applyBorder="1" applyAlignment="1">
      <alignment horizontal="left" vertical="center" wrapText="1"/>
    </xf>
    <xf numFmtId="0" fontId="6" fillId="0" borderId="4" xfId="0" applyFont="1" applyBorder="1" applyAlignment="1">
      <alignment horizontal="left" vertical="center" wrapText="1"/>
    </xf>
    <xf numFmtId="0" fontId="6" fillId="0" borderId="7"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3" xfId="0" applyFont="1" applyBorder="1" applyAlignment="1">
      <alignment vertical="center" wrapText="1"/>
    </xf>
    <xf numFmtId="0" fontId="6" fillId="0" borderId="21" xfId="0" applyFont="1" applyBorder="1" applyAlignment="1">
      <alignment vertical="center" wrapText="1"/>
    </xf>
    <xf numFmtId="0" fontId="6" fillId="0" borderId="22" xfId="0" applyFont="1" applyBorder="1" applyAlignment="1">
      <alignment vertical="center" wrapText="1"/>
    </xf>
    <xf numFmtId="0" fontId="6" fillId="0" borderId="17" xfId="0" applyFont="1" applyBorder="1" applyAlignment="1">
      <alignment horizontal="center" vertical="center" wrapText="1"/>
    </xf>
    <xf numFmtId="0" fontId="6" fillId="0" borderId="37" xfId="0" applyFont="1" applyBorder="1" applyAlignment="1">
      <alignment horizontal="left" vertical="center" wrapText="1"/>
    </xf>
    <xf numFmtId="0" fontId="6" fillId="0" borderId="38" xfId="0" applyFont="1" applyBorder="1" applyAlignment="1">
      <alignment horizontal="left" vertical="center" wrapText="1"/>
    </xf>
    <xf numFmtId="0" fontId="20" fillId="0" borderId="3" xfId="0" applyFont="1" applyBorder="1" applyAlignment="1">
      <alignment horizontal="left" vertical="top" wrapText="1"/>
    </xf>
    <xf numFmtId="0" fontId="0" fillId="0" borderId="3" xfId="0" applyBorder="1" applyAlignment="1">
      <alignment horizontal="center" vertical="center" wrapText="1"/>
    </xf>
    <xf numFmtId="0" fontId="19" fillId="10" borderId="3" xfId="0" applyFont="1" applyFill="1" applyBorder="1" applyAlignment="1">
      <alignment horizontal="left" vertical="center" wrapText="1"/>
    </xf>
    <xf numFmtId="176" fontId="14" fillId="10" borderId="3" xfId="11" applyNumberFormat="1" applyFont="1" applyFill="1" applyBorder="1" applyAlignment="1">
      <alignment horizontal="left" vertical="center" wrapText="1"/>
    </xf>
    <xf numFmtId="0" fontId="0" fillId="0" borderId="3" xfId="0" applyBorder="1" applyAlignment="1">
      <alignment vertical="center" wrapText="1"/>
    </xf>
    <xf numFmtId="0" fontId="0" fillId="0" borderId="3" xfId="0" applyBorder="1" applyAlignment="1">
      <alignment horizontal="left" vertical="top" wrapText="1"/>
    </xf>
    <xf numFmtId="0" fontId="0" fillId="0" borderId="3" xfId="0" applyBorder="1" applyAlignment="1">
      <alignment horizontal="left" vertical="center" wrapText="1"/>
    </xf>
    <xf numFmtId="0" fontId="6" fillId="0" borderId="5" xfId="0" applyFont="1" applyBorder="1" applyAlignment="1">
      <alignment horizontal="center" vertical="center" wrapText="1"/>
    </xf>
    <xf numFmtId="0" fontId="16" fillId="0" borderId="10" xfId="0" applyFont="1" applyBorder="1" applyAlignment="1">
      <alignment horizontal="left" wrapText="1"/>
    </xf>
    <xf numFmtId="0" fontId="16" fillId="0" borderId="28" xfId="0" applyFont="1" applyBorder="1" applyAlignment="1">
      <alignment horizontal="left" wrapText="1"/>
    </xf>
    <xf numFmtId="0" fontId="16" fillId="0" borderId="66" xfId="0" applyFont="1" applyBorder="1" applyAlignment="1">
      <alignment horizontal="left" wrapText="1"/>
    </xf>
    <xf numFmtId="0" fontId="16" fillId="11" borderId="25" xfId="0" applyFont="1" applyFill="1" applyBorder="1" applyAlignment="1">
      <alignment horizontal="left" vertical="top" wrapText="1"/>
    </xf>
    <xf numFmtId="0" fontId="16" fillId="11" borderId="46" xfId="0" applyFont="1" applyFill="1" applyBorder="1" applyAlignment="1">
      <alignment horizontal="left" vertical="top" wrapText="1"/>
    </xf>
    <xf numFmtId="0" fontId="16" fillId="11" borderId="73" xfId="0" applyFont="1" applyFill="1" applyBorder="1" applyAlignment="1">
      <alignment horizontal="left" vertical="top" wrapText="1"/>
    </xf>
    <xf numFmtId="0" fontId="6" fillId="0" borderId="10"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66" xfId="0" applyFont="1" applyBorder="1" applyAlignment="1">
      <alignment horizontal="center" vertical="center" wrapText="1"/>
    </xf>
    <xf numFmtId="0" fontId="16" fillId="0" borderId="24" xfId="0" applyFont="1" applyBorder="1" applyAlignment="1">
      <alignment horizontal="left" vertical="top" wrapText="1"/>
    </xf>
    <xf numFmtId="0" fontId="16" fillId="0" borderId="0" xfId="0" applyFont="1" applyAlignment="1">
      <alignment horizontal="left" vertical="top" wrapText="1"/>
    </xf>
    <xf numFmtId="0" fontId="16" fillId="0" borderId="39" xfId="0" applyFont="1" applyBorder="1" applyAlignment="1">
      <alignment horizontal="left" vertical="top" wrapText="1"/>
    </xf>
    <xf numFmtId="0" fontId="6" fillId="13" borderId="21" xfId="0" applyFont="1" applyFill="1" applyBorder="1">
      <alignment vertical="center"/>
    </xf>
    <xf numFmtId="0" fontId="6" fillId="13" borderId="22" xfId="0" applyFont="1" applyFill="1" applyBorder="1">
      <alignment vertical="center"/>
    </xf>
    <xf numFmtId="0" fontId="6" fillId="0" borderId="3" xfId="0" applyFont="1" applyBorder="1" applyAlignment="1">
      <alignment horizontal="center" vertical="center"/>
    </xf>
    <xf numFmtId="0" fontId="6" fillId="0" borderId="11" xfId="0" applyFont="1" applyBorder="1" applyAlignment="1">
      <alignment horizontal="center" vertical="center"/>
    </xf>
    <xf numFmtId="0" fontId="6" fillId="0" borderId="9" xfId="0" applyFont="1" applyBorder="1" applyAlignment="1">
      <alignment horizontal="center" vertical="center"/>
    </xf>
    <xf numFmtId="0" fontId="6" fillId="0" borderId="23"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6" xfId="0" applyFont="1" applyBorder="1" applyAlignment="1">
      <alignment horizontal="left" vertical="center" wrapText="1"/>
    </xf>
    <xf numFmtId="0" fontId="6" fillId="0" borderId="35" xfId="0" applyFont="1" applyBorder="1" applyAlignment="1">
      <alignment horizontal="left" vertical="center" wrapText="1"/>
    </xf>
    <xf numFmtId="0" fontId="6" fillId="0" borderId="29" xfId="0" applyFont="1" applyBorder="1" applyAlignment="1">
      <alignment horizontal="left" vertical="center" wrapText="1"/>
    </xf>
    <xf numFmtId="0" fontId="6" fillId="0" borderId="15" xfId="0" applyFont="1" applyBorder="1" applyAlignment="1">
      <alignment horizontal="left" vertical="center" wrapText="1"/>
    </xf>
    <xf numFmtId="0" fontId="6" fillId="0" borderId="34" xfId="0" applyFont="1" applyBorder="1" applyAlignment="1">
      <alignment horizontal="left" vertical="center" wrapText="1"/>
    </xf>
    <xf numFmtId="0" fontId="6" fillId="0" borderId="9" xfId="0" applyFont="1" applyBorder="1" applyAlignment="1">
      <alignment vertical="center" wrapText="1"/>
    </xf>
    <xf numFmtId="0" fontId="6" fillId="0" borderId="7" xfId="0" applyFont="1" applyBorder="1" applyAlignment="1">
      <alignment vertical="center" wrapText="1"/>
    </xf>
    <xf numFmtId="0" fontId="14" fillId="8" borderId="7" xfId="0" applyFont="1" applyFill="1" applyBorder="1" applyAlignment="1">
      <alignment horizontal="left" vertical="center" wrapText="1"/>
    </xf>
    <xf numFmtId="0" fontId="15" fillId="9" borderId="10" xfId="0" applyFont="1" applyFill="1" applyBorder="1" applyAlignment="1">
      <alignment horizontal="center" vertical="center"/>
    </xf>
    <xf numFmtId="0" fontId="15" fillId="9" borderId="28" xfId="0" applyFont="1" applyFill="1" applyBorder="1" applyAlignment="1">
      <alignment horizontal="center" vertical="center"/>
    </xf>
    <xf numFmtId="0" fontId="15" fillId="9" borderId="66" xfId="0" applyFont="1" applyFill="1" applyBorder="1" applyAlignment="1">
      <alignment horizontal="center" vertical="center"/>
    </xf>
    <xf numFmtId="0" fontId="16" fillId="0" borderId="9" xfId="0" applyFont="1" applyBorder="1" applyAlignment="1">
      <alignment horizontal="left" vertical="center"/>
    </xf>
    <xf numFmtId="0" fontId="16" fillId="0" borderId="22" xfId="0" applyFont="1" applyBorder="1" applyAlignment="1">
      <alignment horizontal="left" vertical="center"/>
    </xf>
    <xf numFmtId="0" fontId="17" fillId="0" borderId="11" xfId="0" applyFont="1" applyBorder="1" applyAlignment="1">
      <alignment vertical="center" wrapText="1"/>
    </xf>
    <xf numFmtId="0" fontId="17" fillId="0" borderId="30" xfId="0" applyFont="1" applyBorder="1" applyAlignment="1">
      <alignment vertical="center" wrapText="1"/>
    </xf>
    <xf numFmtId="0" fontId="6" fillId="0" borderId="11" xfId="0" applyFont="1" applyBorder="1" applyAlignment="1">
      <alignment horizontal="left" vertical="center" wrapText="1"/>
    </xf>
    <xf numFmtId="0" fontId="18" fillId="0" borderId="19" xfId="0" applyFont="1" applyBorder="1" applyAlignment="1">
      <alignment horizontal="left" vertical="center" wrapText="1"/>
    </xf>
    <xf numFmtId="0" fontId="18" fillId="0" borderId="19" xfId="0" applyFont="1" applyBorder="1" applyAlignment="1">
      <alignment horizontal="left" vertical="center"/>
    </xf>
    <xf numFmtId="0" fontId="18" fillId="0" borderId="63" xfId="0" applyFont="1" applyBorder="1" applyAlignment="1">
      <alignment horizontal="left" vertical="center"/>
    </xf>
    <xf numFmtId="0" fontId="6" fillId="0" borderId="41" xfId="11" applyFont="1" applyBorder="1" applyAlignment="1">
      <alignment horizontal="left" vertical="center"/>
    </xf>
    <xf numFmtId="0" fontId="6" fillId="0" borderId="75" xfId="11" applyFont="1" applyBorder="1" applyAlignment="1">
      <alignment horizontal="left" vertical="center"/>
    </xf>
    <xf numFmtId="0" fontId="6" fillId="0" borderId="47" xfId="0" applyFont="1" applyBorder="1" applyAlignment="1">
      <alignment horizontal="left" vertical="center"/>
    </xf>
    <xf numFmtId="0" fontId="6" fillId="0" borderId="21" xfId="0" applyFont="1" applyBorder="1" applyAlignment="1">
      <alignment horizontal="left" vertical="center"/>
    </xf>
    <xf numFmtId="177" fontId="6" fillId="0" borderId="42" xfId="0" applyNumberFormat="1" applyFont="1" applyBorder="1" applyAlignment="1">
      <alignment horizontal="center" vertical="center" wrapText="1"/>
    </xf>
    <xf numFmtId="177" fontId="6" fillId="0" borderId="29" xfId="0" applyNumberFormat="1" applyFont="1" applyBorder="1" applyAlignment="1">
      <alignment horizontal="center" vertical="center" wrapText="1"/>
    </xf>
    <xf numFmtId="0" fontId="16" fillId="12" borderId="12" xfId="0" applyFont="1" applyFill="1" applyBorder="1" applyAlignment="1">
      <alignment horizontal="left" wrapText="1"/>
    </xf>
    <xf numFmtId="0" fontId="16" fillId="12" borderId="31" xfId="0" applyFont="1" applyFill="1" applyBorder="1" applyAlignment="1">
      <alignment horizontal="left" wrapText="1"/>
    </xf>
    <xf numFmtId="0" fontId="16" fillId="12" borderId="69" xfId="0" applyFont="1" applyFill="1" applyBorder="1" applyAlignment="1">
      <alignment horizontal="left" wrapText="1"/>
    </xf>
    <xf numFmtId="0" fontId="16" fillId="11" borderId="12" xfId="0" applyFont="1" applyFill="1" applyBorder="1" applyAlignment="1">
      <alignment horizontal="left" vertical="top" wrapText="1"/>
    </xf>
    <xf numFmtId="0" fontId="16" fillId="11" borderId="31" xfId="0" applyFont="1" applyFill="1" applyBorder="1" applyAlignment="1">
      <alignment horizontal="left" vertical="top" wrapText="1"/>
    </xf>
    <xf numFmtId="0" fontId="16" fillId="11" borderId="69" xfId="0" applyFont="1" applyFill="1" applyBorder="1" applyAlignment="1">
      <alignment horizontal="left" vertical="top" wrapText="1"/>
    </xf>
    <xf numFmtId="0" fontId="6" fillId="0" borderId="0" xfId="0" applyFont="1" applyAlignment="1">
      <alignment horizontal="center" vertical="center" wrapText="1"/>
    </xf>
    <xf numFmtId="0" fontId="6" fillId="0" borderId="19" xfId="11" applyFont="1" applyBorder="1" applyAlignment="1">
      <alignment horizontal="left" vertical="center"/>
    </xf>
    <xf numFmtId="0" fontId="6" fillId="0" borderId="29" xfId="11" applyFont="1" applyBorder="1" applyAlignment="1">
      <alignment horizontal="left" vertical="center"/>
    </xf>
    <xf numFmtId="0" fontId="6" fillId="0" borderId="26" xfId="11" applyFont="1" applyBorder="1" applyAlignment="1">
      <alignment horizontal="left" vertical="center" wrapText="1"/>
    </xf>
    <xf numFmtId="0" fontId="6" fillId="11" borderId="47" xfId="0" applyFont="1" applyFill="1" applyBorder="1" applyAlignment="1">
      <alignment horizontal="left" vertical="top" wrapText="1"/>
    </xf>
    <xf numFmtId="0" fontId="6" fillId="11" borderId="21" xfId="0" applyFont="1" applyFill="1" applyBorder="1" applyAlignment="1">
      <alignment horizontal="left" vertical="top" wrapText="1"/>
    </xf>
    <xf numFmtId="0" fontId="12" fillId="6" borderId="4" xfId="0" applyFont="1" applyFill="1" applyBorder="1" applyAlignment="1">
      <alignment horizontal="center" vertical="center" wrapText="1"/>
    </xf>
    <xf numFmtId="0" fontId="12" fillId="6" borderId="19" xfId="0" applyFont="1" applyFill="1" applyBorder="1" applyAlignment="1">
      <alignment horizontal="center" vertical="center" wrapText="1"/>
    </xf>
    <xf numFmtId="0" fontId="12" fillId="6" borderId="63" xfId="0" applyFont="1" applyFill="1" applyBorder="1" applyAlignment="1">
      <alignment horizontal="center" vertical="center" wrapText="1"/>
    </xf>
    <xf numFmtId="0" fontId="15" fillId="9" borderId="46" xfId="0" applyFont="1" applyFill="1" applyBorder="1" applyAlignment="1">
      <alignment horizontal="center" vertical="center"/>
    </xf>
    <xf numFmtId="0" fontId="15" fillId="9" borderId="73" xfId="0" applyFont="1" applyFill="1" applyBorder="1" applyAlignment="1">
      <alignment horizontal="center" vertical="center"/>
    </xf>
    <xf numFmtId="0" fontId="6" fillId="0" borderId="80" xfId="0" applyFont="1" applyBorder="1" applyAlignment="1">
      <alignment horizontal="left" vertical="center" wrapText="1"/>
    </xf>
    <xf numFmtId="0" fontId="6" fillId="0" borderId="78" xfId="0" applyFont="1" applyBorder="1" applyAlignment="1">
      <alignment horizontal="left" vertical="center" wrapText="1"/>
    </xf>
    <xf numFmtId="0" fontId="6" fillId="0" borderId="81" xfId="0" applyFont="1" applyBorder="1" applyAlignment="1">
      <alignment horizontal="left" vertical="center" wrapText="1"/>
    </xf>
    <xf numFmtId="0" fontId="0" fillId="0" borderId="90" xfId="0" applyBorder="1" applyAlignment="1">
      <alignment horizontal="center" vertical="center"/>
    </xf>
    <xf numFmtId="0" fontId="0" fillId="0" borderId="91" xfId="0" applyBorder="1" applyAlignment="1">
      <alignment horizontal="left" vertical="center"/>
    </xf>
    <xf numFmtId="0" fontId="0" fillId="0" borderId="19" xfId="0" applyBorder="1" applyAlignment="1">
      <alignment horizontal="left" vertical="center" wrapText="1"/>
    </xf>
    <xf numFmtId="0" fontId="0" fillId="0" borderId="19" xfId="0" applyBorder="1" applyAlignment="1">
      <alignment horizontal="left" vertical="center"/>
    </xf>
    <xf numFmtId="0" fontId="0" fillId="0" borderId="94" xfId="0" applyBorder="1" applyAlignment="1">
      <alignment horizontal="left" vertical="center"/>
    </xf>
    <xf numFmtId="0" fontId="0" fillId="0" borderId="0" xfId="0" applyAlignment="1">
      <alignment horizontal="left" vertical="center"/>
    </xf>
    <xf numFmtId="0" fontId="0" fillId="15" borderId="26" xfId="0" applyFill="1" applyBorder="1" applyAlignment="1">
      <alignment horizontal="left" vertical="center"/>
    </xf>
    <xf numFmtId="0" fontId="0" fillId="15" borderId="0" xfId="0" applyFill="1" applyAlignment="1">
      <alignment horizontal="left" vertical="center"/>
    </xf>
    <xf numFmtId="0" fontId="0" fillId="15" borderId="45" xfId="0" applyFill="1" applyBorder="1" applyAlignment="1">
      <alignment horizontal="left" vertical="center"/>
    </xf>
    <xf numFmtId="0" fontId="0" fillId="15" borderId="88" xfId="0" applyFill="1" applyBorder="1" applyAlignment="1">
      <alignment horizontal="left" vertical="center"/>
    </xf>
    <xf numFmtId="0" fontId="0" fillId="15" borderId="87" xfId="0" applyFill="1" applyBorder="1" applyAlignment="1">
      <alignment horizontal="left" vertical="center"/>
    </xf>
    <xf numFmtId="0" fontId="0" fillId="15" borderId="96" xfId="0" applyFill="1" applyBorder="1" applyAlignment="1">
      <alignment horizontal="left" vertical="center"/>
    </xf>
    <xf numFmtId="0" fontId="0" fillId="15" borderId="97" xfId="0" applyFill="1" applyBorder="1" applyAlignment="1">
      <alignment horizontal="left" vertical="center"/>
    </xf>
    <xf numFmtId="0" fontId="0" fillId="15" borderId="19" xfId="0" applyFill="1" applyBorder="1" applyAlignment="1">
      <alignment horizontal="left" vertical="center"/>
    </xf>
    <xf numFmtId="0" fontId="0" fillId="15" borderId="19" xfId="0" applyFill="1" applyBorder="1" applyAlignment="1">
      <alignment horizontal="left" vertical="center" wrapText="1"/>
    </xf>
    <xf numFmtId="0" fontId="0" fillId="0" borderId="86" xfId="0" applyBorder="1" applyAlignment="1">
      <alignment horizontal="left" vertical="center" wrapText="1"/>
    </xf>
    <xf numFmtId="0" fontId="0" fillId="0" borderId="13" xfId="0" applyBorder="1" applyAlignment="1">
      <alignment horizontal="left" vertical="center" wrapText="1"/>
    </xf>
    <xf numFmtId="0" fontId="0" fillId="15" borderId="5" xfId="0" applyFill="1" applyBorder="1" applyAlignment="1">
      <alignment horizontal="left" vertical="center" wrapText="1"/>
    </xf>
    <xf numFmtId="0" fontId="0" fillId="15" borderId="13" xfId="0" applyFill="1" applyBorder="1" applyAlignment="1">
      <alignment horizontal="left" vertical="center" wrapText="1"/>
    </xf>
    <xf numFmtId="0" fontId="0" fillId="15" borderId="0" xfId="0" applyFill="1" applyAlignment="1">
      <alignment horizontal="center" vertical="center"/>
    </xf>
    <xf numFmtId="0" fontId="0" fillId="15" borderId="45" xfId="0" applyFill="1" applyBorder="1" applyAlignment="1">
      <alignment horizontal="center" vertical="center"/>
    </xf>
    <xf numFmtId="0" fontId="0" fillId="15" borderId="98" xfId="0" applyFill="1" applyBorder="1" applyAlignment="1">
      <alignment horizontal="left" vertical="center"/>
    </xf>
    <xf numFmtId="0" fontId="41" fillId="0" borderId="0" xfId="0" applyFont="1" applyAlignment="1">
      <alignment vertical="top" wrapText="1"/>
    </xf>
  </cellXfs>
  <cellStyles count="16">
    <cellStyle name="20% - アクセント 1" xfId="1" builtinId="30"/>
    <cellStyle name="20% - アクセント 1 2" xfId="2" xr:uid="{00000000-0005-0000-0000-000001000000}"/>
    <cellStyle name="20% - アクセント 3" xfId="3" builtinId="38"/>
    <cellStyle name="20% - アクセント 3 2" xfId="4" xr:uid="{00000000-0005-0000-0000-000003000000}"/>
    <cellStyle name="ハイパーリンク" xfId="14" builtinId="8"/>
    <cellStyle name="ハイパーリンク 2" xfId="5" xr:uid="{00000000-0005-0000-0000-000005000000}"/>
    <cellStyle name="メモ" xfId="6" builtinId="10"/>
    <cellStyle name="メモ 2" xfId="7" xr:uid="{00000000-0005-0000-0000-000007000000}"/>
    <cellStyle name="桁区切り" xfId="15" builtinId="6"/>
    <cellStyle name="桁区切り 2" xfId="10" xr:uid="{00000000-0005-0000-0000-000009000000}"/>
    <cellStyle name="入力" xfId="8" builtinId="20"/>
    <cellStyle name="入力 2" xfId="9" xr:uid="{00000000-0005-0000-0000-00000B000000}"/>
    <cellStyle name="標準" xfId="0" builtinId="0"/>
    <cellStyle name="標準 2" xfId="11" xr:uid="{00000000-0005-0000-0000-00000D000000}"/>
    <cellStyle name="標準 2 2" xfId="12" xr:uid="{00000000-0005-0000-0000-00000E000000}"/>
    <cellStyle name="標準 3" xfId="13"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計算用シート!$B$3</c:f>
              <c:strCache>
                <c:ptCount val="1"/>
                <c:pt idx="0">
                  <c:v>起工測量</c:v>
                </c:pt>
              </c:strCache>
            </c:strRef>
          </c:tx>
          <c:spPr>
            <a:solidFill>
              <a:srgbClr val="5B9BD5"/>
            </a:solidFill>
            <a:ln w="25400">
              <a:noFill/>
            </a:ln>
          </c:spPr>
          <c:invertIfNegative val="0"/>
          <c:cat>
            <c:strRef>
              <c:f>計算用シート!$A$4:$A$5</c:f>
              <c:strCache>
                <c:ptCount val="2"/>
                <c:pt idx="0">
                  <c:v>従来</c:v>
                </c:pt>
                <c:pt idx="1">
                  <c:v>ＩＣＴ</c:v>
                </c:pt>
              </c:strCache>
            </c:strRef>
          </c:cat>
          <c:val>
            <c:numRef>
              <c:f>計算用シート!$B$4:$B$5</c:f>
              <c:numCache>
                <c:formatCode>General</c:formatCode>
                <c:ptCount val="2"/>
                <c:pt idx="0">
                  <c:v>0</c:v>
                </c:pt>
                <c:pt idx="1">
                  <c:v>0</c:v>
                </c:pt>
              </c:numCache>
            </c:numRef>
          </c:val>
          <c:extLst>
            <c:ext xmlns:c16="http://schemas.microsoft.com/office/drawing/2014/chart" uri="{C3380CC4-5D6E-409C-BE32-E72D297353CC}">
              <c16:uniqueId val="{00000000-4E32-4897-B108-0115714EBD6A}"/>
            </c:ext>
          </c:extLst>
        </c:ser>
        <c:ser>
          <c:idx val="1"/>
          <c:order val="1"/>
          <c:tx>
            <c:strRef>
              <c:f>計算用シート!$C$3</c:f>
              <c:strCache>
                <c:ptCount val="1"/>
                <c:pt idx="0">
                  <c:v>準備工・施工管理</c:v>
                </c:pt>
              </c:strCache>
            </c:strRef>
          </c:tx>
          <c:spPr>
            <a:solidFill>
              <a:srgbClr val="ED7D31"/>
            </a:solidFill>
            <a:ln w="25400">
              <a:noFill/>
            </a:ln>
          </c:spPr>
          <c:invertIfNegative val="0"/>
          <c:cat>
            <c:strRef>
              <c:f>計算用シート!$A$4:$A$5</c:f>
              <c:strCache>
                <c:ptCount val="2"/>
                <c:pt idx="0">
                  <c:v>従来</c:v>
                </c:pt>
                <c:pt idx="1">
                  <c:v>ＩＣＴ</c:v>
                </c:pt>
              </c:strCache>
            </c:strRef>
          </c:cat>
          <c:val>
            <c:numRef>
              <c:f>計算用シート!$C$4:$C$5</c:f>
              <c:numCache>
                <c:formatCode>General</c:formatCode>
                <c:ptCount val="2"/>
                <c:pt idx="0">
                  <c:v>0</c:v>
                </c:pt>
                <c:pt idx="1">
                  <c:v>0</c:v>
                </c:pt>
              </c:numCache>
            </c:numRef>
          </c:val>
          <c:extLst>
            <c:ext xmlns:c16="http://schemas.microsoft.com/office/drawing/2014/chart" uri="{C3380CC4-5D6E-409C-BE32-E72D297353CC}">
              <c16:uniqueId val="{00000001-4E32-4897-B108-0115714EBD6A}"/>
            </c:ext>
          </c:extLst>
        </c:ser>
        <c:ser>
          <c:idx val="2"/>
          <c:order val="2"/>
          <c:tx>
            <c:strRef>
              <c:f>計算用シート!$D$3</c:f>
              <c:strCache>
                <c:ptCount val="1"/>
                <c:pt idx="0">
                  <c:v>施工</c:v>
                </c:pt>
              </c:strCache>
            </c:strRef>
          </c:tx>
          <c:spPr>
            <a:solidFill>
              <a:srgbClr val="A5A5A5"/>
            </a:solidFill>
            <a:ln w="25400">
              <a:noFill/>
            </a:ln>
          </c:spPr>
          <c:invertIfNegative val="0"/>
          <c:cat>
            <c:strRef>
              <c:f>計算用シート!$A$4:$A$5</c:f>
              <c:strCache>
                <c:ptCount val="2"/>
                <c:pt idx="0">
                  <c:v>従来</c:v>
                </c:pt>
                <c:pt idx="1">
                  <c:v>ＩＣＴ</c:v>
                </c:pt>
              </c:strCache>
            </c:strRef>
          </c:cat>
          <c:val>
            <c:numRef>
              <c:f>計算用シート!$D$4:$D$5</c:f>
              <c:numCache>
                <c:formatCode>General</c:formatCode>
                <c:ptCount val="2"/>
                <c:pt idx="0">
                  <c:v>0</c:v>
                </c:pt>
                <c:pt idx="1">
                  <c:v>0</c:v>
                </c:pt>
              </c:numCache>
            </c:numRef>
          </c:val>
          <c:extLst>
            <c:ext xmlns:c16="http://schemas.microsoft.com/office/drawing/2014/chart" uri="{C3380CC4-5D6E-409C-BE32-E72D297353CC}">
              <c16:uniqueId val="{00000002-4E32-4897-B108-0115714EBD6A}"/>
            </c:ext>
          </c:extLst>
        </c:ser>
        <c:ser>
          <c:idx val="3"/>
          <c:order val="3"/>
          <c:tx>
            <c:strRef>
              <c:f>計算用シート!$E$3</c:f>
              <c:strCache>
                <c:ptCount val="1"/>
                <c:pt idx="0">
                  <c:v>出来形計測</c:v>
                </c:pt>
              </c:strCache>
            </c:strRef>
          </c:tx>
          <c:spPr>
            <a:solidFill>
              <a:srgbClr val="FFC000"/>
            </a:solidFill>
            <a:ln w="25400">
              <a:noFill/>
            </a:ln>
          </c:spPr>
          <c:invertIfNegative val="0"/>
          <c:cat>
            <c:strRef>
              <c:f>計算用シート!$A$4:$A$5</c:f>
              <c:strCache>
                <c:ptCount val="2"/>
                <c:pt idx="0">
                  <c:v>従来</c:v>
                </c:pt>
                <c:pt idx="1">
                  <c:v>ＩＣＴ</c:v>
                </c:pt>
              </c:strCache>
            </c:strRef>
          </c:cat>
          <c:val>
            <c:numRef>
              <c:f>計算用シート!$E$4:$E$5</c:f>
              <c:numCache>
                <c:formatCode>General</c:formatCode>
                <c:ptCount val="2"/>
                <c:pt idx="0">
                  <c:v>0</c:v>
                </c:pt>
                <c:pt idx="1">
                  <c:v>0</c:v>
                </c:pt>
              </c:numCache>
            </c:numRef>
          </c:val>
          <c:extLst>
            <c:ext xmlns:c16="http://schemas.microsoft.com/office/drawing/2014/chart" uri="{C3380CC4-5D6E-409C-BE32-E72D297353CC}">
              <c16:uniqueId val="{00000003-4E32-4897-B108-0115714EBD6A}"/>
            </c:ext>
          </c:extLst>
        </c:ser>
        <c:ser>
          <c:idx val="4"/>
          <c:order val="4"/>
          <c:tx>
            <c:strRef>
              <c:f>計算用シート!$F$3</c:f>
              <c:strCache>
                <c:ptCount val="1"/>
                <c:pt idx="0">
                  <c:v>帳票作成・電子納品</c:v>
                </c:pt>
              </c:strCache>
            </c:strRef>
          </c:tx>
          <c:spPr>
            <a:solidFill>
              <a:srgbClr val="4472C4"/>
            </a:solidFill>
            <a:ln w="25400">
              <a:noFill/>
            </a:ln>
          </c:spPr>
          <c:invertIfNegative val="0"/>
          <c:cat>
            <c:strRef>
              <c:f>計算用シート!$A$4:$A$5</c:f>
              <c:strCache>
                <c:ptCount val="2"/>
                <c:pt idx="0">
                  <c:v>従来</c:v>
                </c:pt>
                <c:pt idx="1">
                  <c:v>ＩＣＴ</c:v>
                </c:pt>
              </c:strCache>
            </c:strRef>
          </c:cat>
          <c:val>
            <c:numRef>
              <c:f>計算用シート!$F$4:$F$5</c:f>
              <c:numCache>
                <c:formatCode>General</c:formatCode>
                <c:ptCount val="2"/>
                <c:pt idx="0">
                  <c:v>0</c:v>
                </c:pt>
                <c:pt idx="1">
                  <c:v>0</c:v>
                </c:pt>
              </c:numCache>
            </c:numRef>
          </c:val>
          <c:extLst>
            <c:ext xmlns:c16="http://schemas.microsoft.com/office/drawing/2014/chart" uri="{C3380CC4-5D6E-409C-BE32-E72D297353CC}">
              <c16:uniqueId val="{00000004-4E32-4897-B108-0115714EBD6A}"/>
            </c:ext>
          </c:extLst>
        </c:ser>
        <c:dLbls>
          <c:showLegendKey val="0"/>
          <c:showVal val="0"/>
          <c:showCatName val="0"/>
          <c:showSerName val="0"/>
          <c:showPercent val="0"/>
          <c:showBubbleSize val="0"/>
        </c:dLbls>
        <c:gapWidth val="55"/>
        <c:overlap val="100"/>
        <c:axId val="1"/>
        <c:axId val="2"/>
        <c:extLst>
          <c:ext xmlns:c15="http://schemas.microsoft.com/office/drawing/2012/chart" uri="{02D57815-91ED-43cb-92C2-25804820EDAC}">
            <c15:filteredBarSeries>
              <c15:ser>
                <c:idx val="5"/>
                <c:order val="5"/>
                <c:tx>
                  <c:strRef>
                    <c:extLst>
                      <c:ext uri="{02D57815-91ED-43cb-92C2-25804820EDAC}">
                        <c15:formulaRef>
                          <c15:sqref>計算用シート!$F$3</c15:sqref>
                        </c15:formulaRef>
                      </c:ext>
                    </c:extLst>
                    <c:strCache>
                      <c:ptCount val="1"/>
                      <c:pt idx="0">
                        <c:v>帳票作成・電子納品</c:v>
                      </c:pt>
                    </c:strCache>
                  </c:strRef>
                </c:tx>
                <c:spPr>
                  <a:solidFill>
                    <a:srgbClr val="70AD47"/>
                  </a:solidFill>
                  <a:ln w="25400">
                    <a:noFill/>
                  </a:ln>
                </c:spPr>
                <c:invertIfNegative val="0"/>
                <c:cat>
                  <c:strRef>
                    <c:extLst>
                      <c:ext uri="{02D57815-91ED-43cb-92C2-25804820EDAC}">
                        <c15:formulaRef>
                          <c15:sqref>計算用シート!$A$4:$A$5</c15:sqref>
                        </c15:formulaRef>
                      </c:ext>
                    </c:extLst>
                    <c:strCache>
                      <c:ptCount val="2"/>
                      <c:pt idx="0">
                        <c:v>従来</c:v>
                      </c:pt>
                      <c:pt idx="1">
                        <c:v>ＩＣＴ</c:v>
                      </c:pt>
                    </c:strCache>
                  </c:strRef>
                </c:cat>
                <c:val>
                  <c:numRef>
                    <c:extLst>
                      <c:ext uri="{02D57815-91ED-43cb-92C2-25804820EDAC}">
                        <c15:formulaRef>
                          <c15:sqref>計算用シート!$F$4:$F$5</c15:sqref>
                        </c15:formulaRef>
                      </c:ext>
                    </c:extLst>
                    <c:numCache>
                      <c:formatCode>General</c:formatCode>
                      <c:ptCount val="2"/>
                      <c:pt idx="0">
                        <c:v>0</c:v>
                      </c:pt>
                      <c:pt idx="1">
                        <c:v>0</c:v>
                      </c:pt>
                    </c:numCache>
                  </c:numRef>
                </c:val>
                <c:extLst>
                  <c:ext xmlns:c16="http://schemas.microsoft.com/office/drawing/2014/chart" uri="{C3380CC4-5D6E-409C-BE32-E72D297353CC}">
                    <c16:uniqueId val="{00000005-4E32-4897-B108-0115714EBD6A}"/>
                  </c:ext>
                </c:extLst>
              </c15:ser>
            </c15:filteredBarSeries>
          </c:ext>
        </c:extLst>
      </c:barChart>
      <c:catAx>
        <c:axId val="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2"/>
        <c:crosses val="autoZero"/>
        <c:auto val="1"/>
        <c:lblAlgn val="ctr"/>
        <c:lblOffset val="100"/>
        <c:noMultiLvlLbl val="0"/>
      </c:catAx>
      <c:valAx>
        <c:axId val="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1"/>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計算用シート!$B$9</c:f>
              <c:strCache>
                <c:ptCount val="1"/>
                <c:pt idx="0">
                  <c:v>起工測量</c:v>
                </c:pt>
              </c:strCache>
            </c:strRef>
          </c:tx>
          <c:spPr>
            <a:solidFill>
              <a:srgbClr val="5B9BD5"/>
            </a:solidFill>
            <a:ln w="25400">
              <a:noFill/>
            </a:ln>
          </c:spPr>
          <c:invertIfNegative val="0"/>
          <c:cat>
            <c:strRef>
              <c:f>計算用シート!$A$10:$A$11</c:f>
              <c:strCache>
                <c:ptCount val="2"/>
                <c:pt idx="0">
                  <c:v>従来</c:v>
                </c:pt>
                <c:pt idx="1">
                  <c:v>ＩＣＴ</c:v>
                </c:pt>
              </c:strCache>
            </c:strRef>
          </c:cat>
          <c:val>
            <c:numRef>
              <c:f>計算用シート!$B$10:$B$11</c:f>
              <c:numCache>
                <c:formatCode>General</c:formatCode>
                <c:ptCount val="2"/>
                <c:pt idx="0">
                  <c:v>0</c:v>
                </c:pt>
                <c:pt idx="1">
                  <c:v>0</c:v>
                </c:pt>
              </c:numCache>
            </c:numRef>
          </c:val>
          <c:extLst>
            <c:ext xmlns:c16="http://schemas.microsoft.com/office/drawing/2014/chart" uri="{C3380CC4-5D6E-409C-BE32-E72D297353CC}">
              <c16:uniqueId val="{00000000-AE09-4F87-B041-EC1E23455885}"/>
            </c:ext>
          </c:extLst>
        </c:ser>
        <c:ser>
          <c:idx val="1"/>
          <c:order val="1"/>
          <c:tx>
            <c:strRef>
              <c:f>計算用シート!$C$9</c:f>
              <c:strCache>
                <c:ptCount val="1"/>
                <c:pt idx="0">
                  <c:v>準備工・施工管理</c:v>
                </c:pt>
              </c:strCache>
            </c:strRef>
          </c:tx>
          <c:spPr>
            <a:solidFill>
              <a:srgbClr val="ED7D31"/>
            </a:solidFill>
            <a:ln w="25400">
              <a:noFill/>
            </a:ln>
          </c:spPr>
          <c:invertIfNegative val="0"/>
          <c:cat>
            <c:strRef>
              <c:f>計算用シート!$A$10:$A$11</c:f>
              <c:strCache>
                <c:ptCount val="2"/>
                <c:pt idx="0">
                  <c:v>従来</c:v>
                </c:pt>
                <c:pt idx="1">
                  <c:v>ＩＣＴ</c:v>
                </c:pt>
              </c:strCache>
            </c:strRef>
          </c:cat>
          <c:val>
            <c:numRef>
              <c:f>計算用シート!$C$10:$C$11</c:f>
              <c:numCache>
                <c:formatCode>General</c:formatCode>
                <c:ptCount val="2"/>
                <c:pt idx="0">
                  <c:v>0</c:v>
                </c:pt>
                <c:pt idx="1">
                  <c:v>0</c:v>
                </c:pt>
              </c:numCache>
            </c:numRef>
          </c:val>
          <c:extLst>
            <c:ext xmlns:c16="http://schemas.microsoft.com/office/drawing/2014/chart" uri="{C3380CC4-5D6E-409C-BE32-E72D297353CC}">
              <c16:uniqueId val="{00000001-AE09-4F87-B041-EC1E23455885}"/>
            </c:ext>
          </c:extLst>
        </c:ser>
        <c:ser>
          <c:idx val="2"/>
          <c:order val="2"/>
          <c:tx>
            <c:strRef>
              <c:f>計算用シート!$D$9</c:f>
              <c:strCache>
                <c:ptCount val="1"/>
                <c:pt idx="0">
                  <c:v>施工</c:v>
                </c:pt>
              </c:strCache>
            </c:strRef>
          </c:tx>
          <c:spPr>
            <a:solidFill>
              <a:srgbClr val="A5A5A5"/>
            </a:solidFill>
            <a:ln w="25400">
              <a:noFill/>
            </a:ln>
          </c:spPr>
          <c:invertIfNegative val="0"/>
          <c:cat>
            <c:strRef>
              <c:f>計算用シート!$A$10:$A$11</c:f>
              <c:strCache>
                <c:ptCount val="2"/>
                <c:pt idx="0">
                  <c:v>従来</c:v>
                </c:pt>
                <c:pt idx="1">
                  <c:v>ＩＣＴ</c:v>
                </c:pt>
              </c:strCache>
            </c:strRef>
          </c:cat>
          <c:val>
            <c:numRef>
              <c:f>計算用シート!$D$10:$D$11</c:f>
              <c:numCache>
                <c:formatCode>General</c:formatCode>
                <c:ptCount val="2"/>
                <c:pt idx="0">
                  <c:v>0</c:v>
                </c:pt>
                <c:pt idx="1">
                  <c:v>0</c:v>
                </c:pt>
              </c:numCache>
            </c:numRef>
          </c:val>
          <c:extLst>
            <c:ext xmlns:c16="http://schemas.microsoft.com/office/drawing/2014/chart" uri="{C3380CC4-5D6E-409C-BE32-E72D297353CC}">
              <c16:uniqueId val="{00000002-AE09-4F87-B041-EC1E23455885}"/>
            </c:ext>
          </c:extLst>
        </c:ser>
        <c:ser>
          <c:idx val="3"/>
          <c:order val="3"/>
          <c:tx>
            <c:strRef>
              <c:f>計算用シート!$E$9</c:f>
              <c:strCache>
                <c:ptCount val="1"/>
                <c:pt idx="0">
                  <c:v>出来形計測</c:v>
                </c:pt>
              </c:strCache>
            </c:strRef>
          </c:tx>
          <c:spPr>
            <a:solidFill>
              <a:srgbClr val="FFC000"/>
            </a:solidFill>
            <a:ln w="25400">
              <a:noFill/>
            </a:ln>
          </c:spPr>
          <c:invertIfNegative val="0"/>
          <c:cat>
            <c:strRef>
              <c:f>計算用シート!$A$10:$A$11</c:f>
              <c:strCache>
                <c:ptCount val="2"/>
                <c:pt idx="0">
                  <c:v>従来</c:v>
                </c:pt>
                <c:pt idx="1">
                  <c:v>ＩＣＴ</c:v>
                </c:pt>
              </c:strCache>
            </c:strRef>
          </c:cat>
          <c:val>
            <c:numRef>
              <c:f>計算用シート!$E$10:$E$11</c:f>
              <c:numCache>
                <c:formatCode>General</c:formatCode>
                <c:ptCount val="2"/>
                <c:pt idx="0">
                  <c:v>0</c:v>
                </c:pt>
                <c:pt idx="1">
                  <c:v>0</c:v>
                </c:pt>
              </c:numCache>
            </c:numRef>
          </c:val>
          <c:extLst>
            <c:ext xmlns:c16="http://schemas.microsoft.com/office/drawing/2014/chart" uri="{C3380CC4-5D6E-409C-BE32-E72D297353CC}">
              <c16:uniqueId val="{00000003-AE09-4F87-B041-EC1E23455885}"/>
            </c:ext>
          </c:extLst>
        </c:ser>
        <c:ser>
          <c:idx val="4"/>
          <c:order val="4"/>
          <c:tx>
            <c:strRef>
              <c:f>計算用シート!$F$9</c:f>
              <c:strCache>
                <c:ptCount val="1"/>
                <c:pt idx="0">
                  <c:v>帳票作成・電子納品</c:v>
                </c:pt>
              </c:strCache>
            </c:strRef>
          </c:tx>
          <c:spPr>
            <a:solidFill>
              <a:srgbClr val="4472C4"/>
            </a:solidFill>
            <a:ln w="25400">
              <a:noFill/>
            </a:ln>
          </c:spPr>
          <c:invertIfNegative val="0"/>
          <c:cat>
            <c:strRef>
              <c:f>計算用シート!$A$10:$A$11</c:f>
              <c:strCache>
                <c:ptCount val="2"/>
                <c:pt idx="0">
                  <c:v>従来</c:v>
                </c:pt>
                <c:pt idx="1">
                  <c:v>ＩＣＴ</c:v>
                </c:pt>
              </c:strCache>
            </c:strRef>
          </c:cat>
          <c:val>
            <c:numRef>
              <c:f>計算用シート!$F$10:$F$11</c:f>
              <c:numCache>
                <c:formatCode>General</c:formatCode>
                <c:ptCount val="2"/>
                <c:pt idx="0">
                  <c:v>0</c:v>
                </c:pt>
                <c:pt idx="1">
                  <c:v>0</c:v>
                </c:pt>
              </c:numCache>
            </c:numRef>
          </c:val>
          <c:extLst>
            <c:ext xmlns:c16="http://schemas.microsoft.com/office/drawing/2014/chart" uri="{C3380CC4-5D6E-409C-BE32-E72D297353CC}">
              <c16:uniqueId val="{00000004-AE09-4F87-B041-EC1E23455885}"/>
            </c:ext>
          </c:extLst>
        </c:ser>
        <c:dLbls>
          <c:showLegendKey val="0"/>
          <c:showVal val="0"/>
          <c:showCatName val="0"/>
          <c:showSerName val="0"/>
          <c:showPercent val="0"/>
          <c:showBubbleSize val="0"/>
        </c:dLbls>
        <c:gapWidth val="55"/>
        <c:overlap val="100"/>
        <c:axId val="1"/>
        <c:axId val="2"/>
        <c:extLst>
          <c:ext xmlns:c15="http://schemas.microsoft.com/office/drawing/2012/chart" uri="{02D57815-91ED-43cb-92C2-25804820EDAC}">
            <c15:filteredBarSeries>
              <c15:ser>
                <c:idx val="5"/>
                <c:order val="5"/>
                <c:tx>
                  <c:strRef>
                    <c:extLst>
                      <c:ext uri="{02D57815-91ED-43cb-92C2-25804820EDAC}">
                        <c15:formulaRef>
                          <c15:sqref>計算用シート!$F$3</c15:sqref>
                        </c15:formulaRef>
                      </c:ext>
                    </c:extLst>
                    <c:strCache>
                      <c:ptCount val="1"/>
                      <c:pt idx="0">
                        <c:v>帳票作成・電子納品</c:v>
                      </c:pt>
                    </c:strCache>
                  </c:strRef>
                </c:tx>
                <c:spPr>
                  <a:solidFill>
                    <a:srgbClr val="70AD47"/>
                  </a:solidFill>
                  <a:ln w="25400">
                    <a:noFill/>
                  </a:ln>
                </c:spPr>
                <c:invertIfNegative val="0"/>
                <c:cat>
                  <c:strRef>
                    <c:extLst>
                      <c:ext uri="{02D57815-91ED-43cb-92C2-25804820EDAC}">
                        <c15:formulaRef>
                          <c15:sqref>計算用シート!$A$4:$A$5</c15:sqref>
                        </c15:formulaRef>
                      </c:ext>
                    </c:extLst>
                    <c:strCache>
                      <c:ptCount val="2"/>
                      <c:pt idx="0">
                        <c:v>従来</c:v>
                      </c:pt>
                      <c:pt idx="1">
                        <c:v>ＩＣＴ</c:v>
                      </c:pt>
                    </c:strCache>
                  </c:strRef>
                </c:cat>
                <c:val>
                  <c:numRef>
                    <c:extLst>
                      <c:ext uri="{02D57815-91ED-43cb-92C2-25804820EDAC}">
                        <c15:formulaRef>
                          <c15:sqref>計算用シート!$F$4:$F$5</c15:sqref>
                        </c15:formulaRef>
                      </c:ext>
                    </c:extLst>
                    <c:numCache>
                      <c:formatCode>General</c:formatCode>
                      <c:ptCount val="2"/>
                      <c:pt idx="0">
                        <c:v>0</c:v>
                      </c:pt>
                      <c:pt idx="1">
                        <c:v>0</c:v>
                      </c:pt>
                    </c:numCache>
                  </c:numRef>
                </c:val>
                <c:extLst>
                  <c:ext xmlns:c16="http://schemas.microsoft.com/office/drawing/2014/chart" uri="{C3380CC4-5D6E-409C-BE32-E72D297353CC}">
                    <c16:uniqueId val="{00000005-AE09-4F87-B041-EC1E23455885}"/>
                  </c:ext>
                </c:extLst>
              </c15:ser>
            </c15:filteredBarSeries>
          </c:ext>
        </c:extLst>
      </c:barChart>
      <c:catAx>
        <c:axId val="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2"/>
        <c:crosses val="autoZero"/>
        <c:auto val="1"/>
        <c:lblAlgn val="ctr"/>
        <c:lblOffset val="100"/>
        <c:noMultiLvlLbl val="0"/>
      </c:catAx>
      <c:valAx>
        <c:axId val="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1"/>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trlProps/ctrlProp1.xml><?xml version="1.0" encoding="utf-8"?>
<formControlPr xmlns="http://schemas.microsoft.com/office/spreadsheetml/2009/9/main" objectType="Radio" firstButton="1" fmlaLink="集計シート!$D$2" noThreeD="1"/>
</file>

<file path=xl/ctrlProps/ctrlProp2.xml><?xml version="1.0" encoding="utf-8"?>
<formControlPr xmlns="http://schemas.microsoft.com/office/spreadsheetml/2009/9/main" objectType="Radio" noThreeD="1"/>
</file>

<file path=xl/ctrlProps/ctrlProp3.xml><?xml version="1.0" encoding="utf-8"?>
<formControlPr xmlns="http://schemas.microsoft.com/office/spreadsheetml/2009/9/main" objectType="Radio" noThreeD="1"/>
</file>

<file path=xl/ctrlProps/ctrlProp4.xml><?xml version="1.0" encoding="utf-8"?>
<formControlPr xmlns="http://schemas.microsoft.com/office/spreadsheetml/2009/9/main" objectType="Radio" noThreeD="1"/>
</file>

<file path=xl/ctrlProps/ctrlProp5.xml><?xml version="1.0" encoding="utf-8"?>
<formControlPr xmlns="http://schemas.microsoft.com/office/spreadsheetml/2009/9/main" objectType="Radio" firstButton="1" fmlaLink="集計シート!$D$72"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firstButton="1" fmlaLink="集計シート!$D$84"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firstButton="1" fmlaLink="集計シート!$D$96"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firstButton="1" fmlaLink="集計シート!$D$108"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CheckBox" fmlaLink="集計シート!$D$4" noThreeD="1"/>
</file>

<file path=xl/ctrlProps/ctrlProp18.xml><?xml version="1.0" encoding="utf-8"?>
<formControlPr xmlns="http://schemas.microsoft.com/office/spreadsheetml/2009/9/main" objectType="CheckBox" fmlaLink="集計シート!$D$5" noThreeD="1"/>
</file>

<file path=xl/ctrlProps/ctrlProp19.xml><?xml version="1.0" encoding="utf-8"?>
<formControlPr xmlns="http://schemas.microsoft.com/office/spreadsheetml/2009/9/main" objectType="CheckBox" fmlaLink="集計シート!$D$6" noThreeD="1"/>
</file>

<file path=xl/ctrlProps/ctrlProp20.xml><?xml version="1.0" encoding="utf-8"?>
<formControlPr xmlns="http://schemas.microsoft.com/office/spreadsheetml/2009/9/main" objectType="CheckBox" fmlaLink="集計シート!$D$7" noThreeD="1"/>
</file>

<file path=xl/ctrlProps/ctrlProp21.xml><?xml version="1.0" encoding="utf-8"?>
<formControlPr xmlns="http://schemas.microsoft.com/office/spreadsheetml/2009/9/main" objectType="CheckBox" fmlaLink="集計シート!$D$24" noThreeD="1"/>
</file>

<file path=xl/ctrlProps/ctrlProp22.xml><?xml version="1.0" encoding="utf-8"?>
<formControlPr xmlns="http://schemas.microsoft.com/office/spreadsheetml/2009/9/main" objectType="CheckBox" fmlaLink="集計シート!$D$25" noThreeD="1"/>
</file>

<file path=xl/ctrlProps/ctrlProp23.xml><?xml version="1.0" encoding="utf-8"?>
<formControlPr xmlns="http://schemas.microsoft.com/office/spreadsheetml/2009/9/main" objectType="CheckBox" fmlaLink="集計シート!$D$22" noThreeD="1"/>
</file>

<file path=xl/ctrlProps/ctrlProp24.xml><?xml version="1.0" encoding="utf-8"?>
<formControlPr xmlns="http://schemas.microsoft.com/office/spreadsheetml/2009/9/main" objectType="CheckBox" fmlaLink="集計シート!$D$30" noThreeD="1"/>
</file>

<file path=xl/ctrlProps/ctrlProp25.xml><?xml version="1.0" encoding="utf-8"?>
<formControlPr xmlns="http://schemas.microsoft.com/office/spreadsheetml/2009/9/main" objectType="CheckBox" fmlaLink="集計シート!$D$31" noThreeD="1"/>
</file>

<file path=xl/ctrlProps/ctrlProp26.xml><?xml version="1.0" encoding="utf-8"?>
<formControlPr xmlns="http://schemas.microsoft.com/office/spreadsheetml/2009/9/main" objectType="CheckBox" fmlaLink="集計シート!$D$33" noThreeD="1"/>
</file>

<file path=xl/ctrlProps/ctrlProp27.xml><?xml version="1.0" encoding="utf-8"?>
<formControlPr xmlns="http://schemas.microsoft.com/office/spreadsheetml/2009/9/main" objectType="CheckBox" fmlaLink="集計シート!$D$34" noThreeD="1"/>
</file>

<file path=xl/ctrlProps/ctrlProp28.xml><?xml version="1.0" encoding="utf-8"?>
<formControlPr xmlns="http://schemas.microsoft.com/office/spreadsheetml/2009/9/main" objectType="CheckBox" fmlaLink="集計シート!$D$35" noThreeD="1"/>
</file>

<file path=xl/ctrlProps/ctrlProp29.xml><?xml version="1.0" encoding="utf-8"?>
<formControlPr xmlns="http://schemas.microsoft.com/office/spreadsheetml/2009/9/main" objectType="CheckBox" fmlaLink="集計シート!$D$42" noThreeD="1"/>
</file>

<file path=xl/ctrlProps/ctrlProp30.xml><?xml version="1.0" encoding="utf-8"?>
<formControlPr xmlns="http://schemas.microsoft.com/office/spreadsheetml/2009/9/main" objectType="CheckBox" fmlaLink="集計シート!$D$43" noThreeD="1"/>
</file>

<file path=xl/ctrlProps/ctrlProp31.xml><?xml version="1.0" encoding="utf-8"?>
<formControlPr xmlns="http://schemas.microsoft.com/office/spreadsheetml/2009/9/main" objectType="CheckBox" fmlaLink="集計シート!$D$39" noThreeD="1"/>
</file>

<file path=xl/ctrlProps/ctrlProp32.xml><?xml version="1.0" encoding="utf-8"?>
<formControlPr xmlns="http://schemas.microsoft.com/office/spreadsheetml/2009/9/main" objectType="CheckBox" fmlaLink="集計シート!$D$40" noThreeD="1"/>
</file>

<file path=xl/ctrlProps/ctrlProp33.xml><?xml version="1.0" encoding="utf-8"?>
<formControlPr xmlns="http://schemas.microsoft.com/office/spreadsheetml/2009/9/main" objectType="CheckBox" fmlaLink="集計シート!$D$41" noThreeD="1"/>
</file>

<file path=xl/ctrlProps/ctrlProp34.xml><?xml version="1.0" encoding="utf-8"?>
<formControlPr xmlns="http://schemas.microsoft.com/office/spreadsheetml/2009/9/main" objectType="CheckBox" fmlaLink="集計シート!$D$45" noThreeD="1"/>
</file>

<file path=xl/ctrlProps/ctrlProp35.xml><?xml version="1.0" encoding="utf-8"?>
<formControlPr xmlns="http://schemas.microsoft.com/office/spreadsheetml/2009/9/main" objectType="CheckBox" fmlaLink="集計シート!$D$48" noThreeD="1"/>
</file>

<file path=xl/ctrlProps/ctrlProp36.xml><?xml version="1.0" encoding="utf-8"?>
<formControlPr xmlns="http://schemas.microsoft.com/office/spreadsheetml/2009/9/main" objectType="CheckBox" fmlaLink="集計シート!$D$49" noThreeD="1"/>
</file>

<file path=xl/ctrlProps/ctrlProp37.xml><?xml version="1.0" encoding="utf-8"?>
<formControlPr xmlns="http://schemas.microsoft.com/office/spreadsheetml/2009/9/main" objectType="CheckBox" fmlaLink="集計シート!$D$50" noThreeD="1"/>
</file>

<file path=xl/ctrlProps/ctrlProp38.xml><?xml version="1.0" encoding="utf-8"?>
<formControlPr xmlns="http://schemas.microsoft.com/office/spreadsheetml/2009/9/main" objectType="CheckBox" fmlaLink="集計シート!$D$58" noThreeD="1"/>
</file>

<file path=xl/ctrlProps/ctrlProp39.xml><?xml version="1.0" encoding="utf-8"?>
<formControlPr xmlns="http://schemas.microsoft.com/office/spreadsheetml/2009/9/main" objectType="CheckBox" fmlaLink="集計シート!$D$59" noThreeD="1"/>
</file>

<file path=xl/ctrlProps/ctrlProp40.xml><?xml version="1.0" encoding="utf-8"?>
<formControlPr xmlns="http://schemas.microsoft.com/office/spreadsheetml/2009/9/main" objectType="CheckBox" fmlaLink="集計シート!$D$55" noThreeD="1"/>
</file>

<file path=xl/ctrlProps/ctrlProp41.xml><?xml version="1.0" encoding="utf-8"?>
<formControlPr xmlns="http://schemas.microsoft.com/office/spreadsheetml/2009/9/main" objectType="CheckBox" checked="Checked" fmlaLink="集計シート!$D$56" noThreeD="1"/>
</file>

<file path=xl/ctrlProps/ctrlProp42.xml><?xml version="1.0" encoding="utf-8"?>
<formControlPr xmlns="http://schemas.microsoft.com/office/spreadsheetml/2009/9/main" objectType="CheckBox" fmlaLink="集計シート!$D$57" noThreeD="1"/>
</file>

<file path=xl/ctrlProps/ctrlProp43.xml><?xml version="1.0" encoding="utf-8"?>
<formControlPr xmlns="http://schemas.microsoft.com/office/spreadsheetml/2009/9/main" objectType="CheckBox" fmlaLink="集計シート!$D$61" noThreeD="1"/>
</file>

<file path=xl/ctrlProps/ctrlProp44.xml><?xml version="1.0" encoding="utf-8"?>
<formControlPr xmlns="http://schemas.microsoft.com/office/spreadsheetml/2009/9/main" objectType="CheckBox" fmlaLink="集計シート!$D$62" noThreeD="1"/>
</file>

<file path=xl/ctrlProps/ctrlProp45.xml><?xml version="1.0" encoding="utf-8"?>
<formControlPr xmlns="http://schemas.microsoft.com/office/spreadsheetml/2009/9/main" objectType="CheckBox" fmlaLink="集計シート!$D$67" noThreeD="1"/>
</file>

<file path=xl/ctrlProps/ctrlProp46.xml><?xml version="1.0" encoding="utf-8"?>
<formControlPr xmlns="http://schemas.microsoft.com/office/spreadsheetml/2009/9/main" objectType="CheckBox" fmlaLink="集計シート!$D$68" noThreeD="1"/>
</file>

<file path=xl/ctrlProps/ctrlProp47.xml><?xml version="1.0" encoding="utf-8"?>
<formControlPr xmlns="http://schemas.microsoft.com/office/spreadsheetml/2009/9/main" objectType="CheckBox" fmlaLink="集計シート!$D$69" noThreeD="1"/>
</file>

<file path=xl/ctrlProps/ctrlProp48.xml><?xml version="1.0" encoding="utf-8"?>
<formControlPr xmlns="http://schemas.microsoft.com/office/spreadsheetml/2009/9/main" objectType="CheckBox" fmlaLink="集計シート!$D$110" noThreeD="1"/>
</file>

<file path=xl/ctrlProps/ctrlProp49.xml><?xml version="1.0" encoding="utf-8"?>
<formControlPr xmlns="http://schemas.microsoft.com/office/spreadsheetml/2009/9/main" objectType="CheckBox" fmlaLink="集計シート!$D$118" noThreeD="1"/>
</file>

<file path=xl/ctrlProps/ctrlProp50.xml><?xml version="1.0" encoding="utf-8"?>
<formControlPr xmlns="http://schemas.microsoft.com/office/spreadsheetml/2009/9/main" objectType="CheckBox" fmlaLink="集計シート!$D$119" noThreeD="1"/>
</file>

<file path=xl/ctrlProps/ctrlProp51.xml><?xml version="1.0" encoding="utf-8"?>
<formControlPr xmlns="http://schemas.microsoft.com/office/spreadsheetml/2009/9/main" objectType="CheckBox" fmlaLink="集計シート!$D$115" noThreeD="1"/>
</file>

<file path=xl/ctrlProps/ctrlProp52.xml><?xml version="1.0" encoding="utf-8"?>
<formControlPr xmlns="http://schemas.microsoft.com/office/spreadsheetml/2009/9/main" objectType="CheckBox" fmlaLink="集計シート!$D$116" noThreeD="1"/>
</file>

<file path=xl/ctrlProps/ctrlProp53.xml><?xml version="1.0" encoding="utf-8"?>
<formControlPr xmlns="http://schemas.microsoft.com/office/spreadsheetml/2009/9/main" objectType="CheckBox" fmlaLink="集計シート!$D$117" noThreeD="1"/>
</file>

<file path=xl/ctrlProps/ctrlProp54.xml><?xml version="1.0" encoding="utf-8"?>
<formControlPr xmlns="http://schemas.microsoft.com/office/spreadsheetml/2009/9/main" objectType="CheckBox" fmlaLink="集計シート!$D$121" noThreeD="1"/>
</file>

<file path=xl/ctrlProps/ctrlProp55.xml><?xml version="1.0" encoding="utf-8"?>
<formControlPr xmlns="http://schemas.microsoft.com/office/spreadsheetml/2009/9/main" objectType="CheckBox" fmlaLink="集計シート!$D$122" noThreeD="1"/>
</file>

<file path=xl/ctrlProps/ctrlProp56.xml><?xml version="1.0" encoding="utf-8"?>
<formControlPr xmlns="http://schemas.microsoft.com/office/spreadsheetml/2009/9/main" objectType="CheckBox" fmlaLink="集計シート!$D$123" noThreeD="1"/>
</file>

<file path=xl/ctrlProps/ctrlProp57.xml><?xml version="1.0" encoding="utf-8"?>
<formControlPr xmlns="http://schemas.microsoft.com/office/spreadsheetml/2009/9/main" objectType="CheckBox" fmlaLink="集計シート!$D$126" noThreeD="1"/>
</file>

<file path=xl/ctrlProps/ctrlProp58.xml><?xml version="1.0" encoding="utf-8"?>
<formControlPr xmlns="http://schemas.microsoft.com/office/spreadsheetml/2009/9/main" objectType="CheckBox" fmlaLink="集計シート!$D$127" noThreeD="1"/>
</file>

<file path=xl/ctrlProps/ctrlProp59.xml><?xml version="1.0" encoding="utf-8"?>
<formControlPr xmlns="http://schemas.microsoft.com/office/spreadsheetml/2009/9/main" objectType="CheckBox" fmlaLink="集計シート!$D$128" noThreeD="1"/>
</file>

<file path=xl/ctrlProps/ctrlProp60.xml><?xml version="1.0" encoding="utf-8"?>
<formControlPr xmlns="http://schemas.microsoft.com/office/spreadsheetml/2009/9/main" objectType="CheckBox" fmlaLink="集計シート!$D$129" noThreeD="1"/>
</file>

<file path=xl/ctrlProps/ctrlProp61.xml><?xml version="1.0" encoding="utf-8"?>
<formControlPr xmlns="http://schemas.microsoft.com/office/spreadsheetml/2009/9/main" objectType="CheckBox" fmlaLink="集計シート!$D$130" noThreeD="1"/>
</file>

<file path=xl/ctrlProps/ctrlProp62.xml><?xml version="1.0" encoding="utf-8"?>
<formControlPr xmlns="http://schemas.microsoft.com/office/spreadsheetml/2009/9/main" objectType="CheckBox" fmlaLink="集計シート!$D$131" noThreeD="1"/>
</file>

<file path=xl/ctrlProps/ctrlProp63.xml><?xml version="1.0" encoding="utf-8"?>
<formControlPr xmlns="http://schemas.microsoft.com/office/spreadsheetml/2009/9/main" objectType="GBox"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GBox" noThreeD="1"/>
</file>

<file path=xl/ctrlProps/ctrlProp69.xml><?xml version="1.0" encoding="utf-8"?>
<formControlPr xmlns="http://schemas.microsoft.com/office/spreadsheetml/2009/9/main" objectType="GBox" noThreeD="1"/>
</file>

<file path=xl/ctrlProps/ctrlProp70.xml><?xml version="1.0" encoding="utf-8"?>
<formControlPr xmlns="http://schemas.microsoft.com/office/spreadsheetml/2009/9/main" objectType="CheckBox" fmlaLink="集計シート!$D$23" noThreeD="1"/>
</file>

<file path=xl/ctrlProps/ctrlProp71.xml><?xml version="1.0" encoding="utf-8"?>
<formControlPr xmlns="http://schemas.microsoft.com/office/spreadsheetml/2009/9/main" objectType="CheckBox" fmlaLink="集計シート!$D$46" noThreeD="1"/>
</file>

<file path=xl/ctrlProps/ctrlProp72.xml><?xml version="1.0" encoding="utf-8"?>
<formControlPr xmlns="http://schemas.microsoft.com/office/spreadsheetml/2009/9/main" objectType="CheckBox" fmlaLink="集計シート!$D$51" noThreeD="1"/>
</file>

<file path=xl/ctrlProps/ctrlProp73.xml><?xml version="1.0" encoding="utf-8"?>
<formControlPr xmlns="http://schemas.microsoft.com/office/spreadsheetml/2009/9/main" objectType="CheckBox" fmlaLink="集計シート!$D$52" noThreeD="1"/>
</file>

<file path=xl/ctrlProps/ctrlProp74.xml><?xml version="1.0" encoding="utf-8"?>
<formControlPr xmlns="http://schemas.microsoft.com/office/spreadsheetml/2009/9/main" objectType="CheckBox" fmlaLink="集計シート!$D$111" noThreeD="1"/>
</file>

<file path=xl/ctrlProps/ctrlProp75.xml><?xml version="1.0" encoding="utf-8"?>
<formControlPr xmlns="http://schemas.microsoft.com/office/spreadsheetml/2009/9/main" objectType="CheckBox" fmlaLink="集計シート!$D$36" noThreeD="1"/>
</file>

<file path=xl/ctrlProps/ctrlProp76.xml><?xml version="1.0" encoding="utf-8"?>
<formControlPr xmlns="http://schemas.microsoft.com/office/spreadsheetml/2009/9/main" objectType="CheckBox" fmlaLink="集計シート!$D$37" noThreeD="1"/>
</file>

<file path=xl/ctrlProps/ctrlProp77.xml><?xml version="1.0" encoding="utf-8"?>
<formControlPr xmlns="http://schemas.microsoft.com/office/spreadsheetml/2009/9/main" objectType="CheckBox" fmlaLink="集計シート!$D$27" noThreeD="1"/>
</file>

<file path=xl/ctrlProps/ctrlProp78.xml><?xml version="1.0" encoding="utf-8"?>
<formControlPr xmlns="http://schemas.microsoft.com/office/spreadsheetml/2009/9/main" objectType="CheckBox" fmlaLink="集計シート!$D$28" noThreeD="1"/>
</file>

<file path=xl/ctrlProps/ctrlProp79.xml><?xml version="1.0" encoding="utf-8"?>
<formControlPr xmlns="http://schemas.microsoft.com/office/spreadsheetml/2009/9/main" objectType="CheckBox" fmlaLink="集計シート!$D$29" noThreeD="1"/>
</file>

<file path=xl/ctrlProps/ctrlProp80.xml><?xml version="1.0" encoding="utf-8"?>
<formControlPr xmlns="http://schemas.microsoft.com/office/spreadsheetml/2009/9/main" objectType="CheckBox" fmlaLink="集計シート!$D$191" noThreeD="1"/>
</file>

<file path=xl/ctrlProps/ctrlProp81.xml><?xml version="1.0" encoding="utf-8"?>
<formControlPr xmlns="http://schemas.microsoft.com/office/spreadsheetml/2009/9/main" objectType="CheckBox" fmlaLink="集計シート!$D$10" noThreeD="1"/>
</file>

<file path=xl/ctrlProps/ctrlProp82.xml><?xml version="1.0" encoding="utf-8"?>
<formControlPr xmlns="http://schemas.microsoft.com/office/spreadsheetml/2009/9/main" objectType="CheckBox" fmlaLink="集計シート!$D$26" noThreeD="1"/>
</file>

<file path=xl/ctrlProps/ctrlProp83.xml><?xml version="1.0" encoding="utf-8"?>
<formControlPr xmlns="http://schemas.microsoft.com/office/spreadsheetml/2009/9/main" objectType="CheckBox" fmlaLink="集計シート!$D$32" noThreeD="1"/>
</file>

<file path=xl/ctrlProps/ctrlProp84.xml><?xml version="1.0" encoding="utf-8"?>
<formControlPr xmlns="http://schemas.microsoft.com/office/spreadsheetml/2009/9/main" objectType="CheckBox" fmlaLink="集計シート!$D$38" noThreeD="1"/>
</file>

<file path=xl/ctrlProps/ctrlProp85.xml><?xml version="1.0" encoding="utf-8"?>
<formControlPr xmlns="http://schemas.microsoft.com/office/spreadsheetml/2009/9/main" objectType="CheckBox" fmlaLink="集計シート!$D$47" noThreeD="1"/>
</file>

<file path=xl/ctrlProps/ctrlProp86.xml><?xml version="1.0" encoding="utf-8"?>
<formControlPr xmlns="http://schemas.microsoft.com/office/spreadsheetml/2009/9/main" objectType="CheckBox" fmlaLink="集計シート!$D$54" noThreeD="1"/>
</file>

<file path=xl/ctrlProps/ctrlProp87.xml><?xml version="1.0" encoding="utf-8"?>
<formControlPr xmlns="http://schemas.microsoft.com/office/spreadsheetml/2009/9/main" objectType="CheckBox" fmlaLink="集計シート!$D$65" noThreeD="1"/>
</file>

<file path=xl/ctrlProps/ctrlProp88.xml><?xml version="1.0" encoding="utf-8"?>
<formControlPr xmlns="http://schemas.microsoft.com/office/spreadsheetml/2009/9/main" objectType="CheckBox" fmlaLink="集計シート!$D$66" noThreeD="1"/>
</file>

<file path=xl/ctrlProps/ctrlProp89.xml><?xml version="1.0" encoding="utf-8"?>
<formControlPr xmlns="http://schemas.microsoft.com/office/spreadsheetml/2009/9/main" objectType="CheckBox" fmlaLink="集計シート!$D$114" noThreeD="1"/>
</file>

<file path=xl/ctrlProps/ctrlProp90.xml><?xml version="1.0" encoding="utf-8"?>
<formControlPr xmlns="http://schemas.microsoft.com/office/spreadsheetml/2009/9/main" objectType="CheckBox" fmlaLink="集計シート!$D$120" noThreeD="1"/>
</file>

<file path=xl/ctrlProps/ctrlProp91.xml><?xml version="1.0" encoding="utf-8"?>
<formControlPr xmlns="http://schemas.microsoft.com/office/spreadsheetml/2009/9/main" objectType="CheckBox" fmlaLink="集計シート!$D$124" noThreeD="1"/>
</file>

<file path=xl/ctrlProps/ctrlProp92.xml><?xml version="1.0" encoding="utf-8"?>
<formControlPr xmlns="http://schemas.microsoft.com/office/spreadsheetml/2009/9/main" objectType="CheckBox" fmlaLink="集計シート!$D$125" noThreeD="1"/>
</file>

<file path=xl/ctrlProps/ctrlProp93.xml><?xml version="1.0" encoding="utf-8"?>
<formControlPr xmlns="http://schemas.microsoft.com/office/spreadsheetml/2009/9/main" objectType="CheckBox" fmlaLink="集計シート!$D$112" noThreeD="1"/>
</file>

<file path=xl/ctrlProps/ctrlProp94.xml><?xml version="1.0" encoding="utf-8"?>
<formControlPr xmlns="http://schemas.microsoft.com/office/spreadsheetml/2009/9/main" objectType="CheckBox" fmlaLink="集計シート!$D$113" noThreeD="1"/>
</file>

<file path=xl/ctrlProps/ctrlProp95.xml><?xml version="1.0" encoding="utf-8"?>
<formControlPr xmlns="http://schemas.microsoft.com/office/spreadsheetml/2009/9/main" objectType="CheckBox" fmlaLink="集計シート!$D$70" noThreeD="1"/>
</file>

<file path=xl/ctrlProps/ctrlProp96.xml><?xml version="1.0" encoding="utf-8"?>
<formControlPr xmlns="http://schemas.microsoft.com/office/spreadsheetml/2009/9/main" objectType="CheckBox" fmlaLink="集計シート!$D$71" noThreeD="1"/>
</file>

<file path=xl/ctrlProps/ctrlProp97.xml><?xml version="1.0" encoding="utf-8"?>
<formControlPr xmlns="http://schemas.microsoft.com/office/spreadsheetml/2009/9/main" objectType="CheckBox" fmlaLink="集計シート!$D$11" noThreeD="1"/>
</file>

<file path=xl/ctrlProps/ctrlProp98.xml><?xml version="1.0" encoding="utf-8"?>
<formControlPr xmlns="http://schemas.microsoft.com/office/spreadsheetml/2009/9/main" objectType="CheckBox" fmlaLink="集計シート!$D$12" noThreeD="1"/>
</file>

<file path=xl/ctrlProps/ctrlProp99.xml><?xml version="1.0" encoding="utf-8"?>
<formControlPr xmlns="http://schemas.microsoft.com/office/spreadsheetml/2009/9/main" objectType="CheckBox" fmlaLink="集計シート!$D$63" noThreeD="1"/>
</file>

<file path=xl/ctrlProps/ctrlProp100.xml><?xml version="1.0" encoding="utf-8"?>
<formControlPr xmlns="http://schemas.microsoft.com/office/spreadsheetml/2009/9/main" objectType="CheckBox" fmlaLink="集計シート!$D$64" noThreeD="1"/>
</file>

<file path=xl/ctrlProps/ctrlProp101.xml><?xml version="1.0" encoding="utf-8"?>
<formControlPr xmlns="http://schemas.microsoft.com/office/spreadsheetml/2009/9/main" objectType="CheckBox" fmlaLink="集計シート!$D$73" noThreeD="1"/>
</file>

<file path=xl/ctrlProps/ctrlProp102.xml><?xml version="1.0" encoding="utf-8"?>
<formControlPr xmlns="http://schemas.microsoft.com/office/spreadsheetml/2009/9/main" objectType="CheckBox" fmlaLink="集計シート!$D$74" noThreeD="1"/>
</file>

<file path=xl/ctrlProps/ctrlProp103.xml><?xml version="1.0" encoding="utf-8"?>
<formControlPr xmlns="http://schemas.microsoft.com/office/spreadsheetml/2009/9/main" objectType="CheckBox" fmlaLink="集計シート!$D$79" noThreeD="1"/>
</file>

<file path=xl/ctrlProps/ctrlProp104.xml><?xml version="1.0" encoding="utf-8"?>
<formControlPr xmlns="http://schemas.microsoft.com/office/spreadsheetml/2009/9/main" objectType="CheckBox" fmlaLink="集計シート!$D$80" noThreeD="1"/>
</file>

<file path=xl/ctrlProps/ctrlProp105.xml><?xml version="1.0" encoding="utf-8"?>
<formControlPr xmlns="http://schemas.microsoft.com/office/spreadsheetml/2009/9/main" objectType="CheckBox" fmlaLink="集計シート!$D$81" noThreeD="1"/>
</file>

<file path=xl/ctrlProps/ctrlProp106.xml><?xml version="1.0" encoding="utf-8"?>
<formControlPr xmlns="http://schemas.microsoft.com/office/spreadsheetml/2009/9/main" objectType="CheckBox" fmlaLink="集計シート!$D$77" noThreeD="1"/>
</file>

<file path=xl/ctrlProps/ctrlProp107.xml><?xml version="1.0" encoding="utf-8"?>
<formControlPr xmlns="http://schemas.microsoft.com/office/spreadsheetml/2009/9/main" objectType="CheckBox" fmlaLink="集計シート!$D$78" noThreeD="1"/>
</file>

<file path=xl/ctrlProps/ctrlProp108.xml><?xml version="1.0" encoding="utf-8"?>
<formControlPr xmlns="http://schemas.microsoft.com/office/spreadsheetml/2009/9/main" objectType="CheckBox" fmlaLink="集計シート!$D$82" noThreeD="1"/>
</file>

<file path=xl/ctrlProps/ctrlProp109.xml><?xml version="1.0" encoding="utf-8"?>
<formControlPr xmlns="http://schemas.microsoft.com/office/spreadsheetml/2009/9/main" objectType="CheckBox" fmlaLink="集計シート!$D$83" noThreeD="1"/>
</file>

<file path=xl/ctrlProps/ctrlProp110.xml><?xml version="1.0" encoding="utf-8"?>
<formControlPr xmlns="http://schemas.microsoft.com/office/spreadsheetml/2009/9/main" objectType="CheckBox" fmlaLink="集計シート!$D$75" noThreeD="1"/>
</file>

<file path=xl/ctrlProps/ctrlProp111.xml><?xml version="1.0" encoding="utf-8"?>
<formControlPr xmlns="http://schemas.microsoft.com/office/spreadsheetml/2009/9/main" objectType="CheckBox" fmlaLink="集計シート!$D$76" noThreeD="1"/>
</file>

<file path=xl/ctrlProps/ctrlProp112.xml><?xml version="1.0" encoding="utf-8"?>
<formControlPr xmlns="http://schemas.microsoft.com/office/spreadsheetml/2009/9/main" objectType="CheckBox" fmlaLink="集計シート!$D$85" noThreeD="1"/>
</file>

<file path=xl/ctrlProps/ctrlProp113.xml><?xml version="1.0" encoding="utf-8"?>
<formControlPr xmlns="http://schemas.microsoft.com/office/spreadsheetml/2009/9/main" objectType="CheckBox" fmlaLink="集計シート!$D$86" noThreeD="1"/>
</file>

<file path=xl/ctrlProps/ctrlProp114.xml><?xml version="1.0" encoding="utf-8"?>
<formControlPr xmlns="http://schemas.microsoft.com/office/spreadsheetml/2009/9/main" objectType="CheckBox" fmlaLink="集計シート!$D$91" noThreeD="1"/>
</file>

<file path=xl/ctrlProps/ctrlProp115.xml><?xml version="1.0" encoding="utf-8"?>
<formControlPr xmlns="http://schemas.microsoft.com/office/spreadsheetml/2009/9/main" objectType="CheckBox" fmlaLink="集計シート!$D$92" noThreeD="1"/>
</file>

<file path=xl/ctrlProps/ctrlProp116.xml><?xml version="1.0" encoding="utf-8"?>
<formControlPr xmlns="http://schemas.microsoft.com/office/spreadsheetml/2009/9/main" objectType="CheckBox" fmlaLink="集計シート!$D$93" noThreeD="1"/>
</file>

<file path=xl/ctrlProps/ctrlProp117.xml><?xml version="1.0" encoding="utf-8"?>
<formControlPr xmlns="http://schemas.microsoft.com/office/spreadsheetml/2009/9/main" objectType="CheckBox" fmlaLink="集計シート!$D$89" noThreeD="1"/>
</file>

<file path=xl/ctrlProps/ctrlProp118.xml><?xml version="1.0" encoding="utf-8"?>
<formControlPr xmlns="http://schemas.microsoft.com/office/spreadsheetml/2009/9/main" objectType="CheckBox" fmlaLink="集計シート!$D$90" noThreeD="1"/>
</file>

<file path=xl/ctrlProps/ctrlProp119.xml><?xml version="1.0" encoding="utf-8"?>
<formControlPr xmlns="http://schemas.microsoft.com/office/spreadsheetml/2009/9/main" objectType="CheckBox" fmlaLink="集計シート!$D$94" noThreeD="1"/>
</file>

<file path=xl/ctrlProps/ctrlProp120.xml><?xml version="1.0" encoding="utf-8"?>
<formControlPr xmlns="http://schemas.microsoft.com/office/spreadsheetml/2009/9/main" objectType="CheckBox" fmlaLink="集計シート!$D$95" noThreeD="1"/>
</file>

<file path=xl/ctrlProps/ctrlProp121.xml><?xml version="1.0" encoding="utf-8"?>
<formControlPr xmlns="http://schemas.microsoft.com/office/spreadsheetml/2009/9/main" objectType="CheckBox" fmlaLink="集計シート!$D$87" noThreeD="1"/>
</file>

<file path=xl/ctrlProps/ctrlProp122.xml><?xml version="1.0" encoding="utf-8"?>
<formControlPr xmlns="http://schemas.microsoft.com/office/spreadsheetml/2009/9/main" objectType="CheckBox" fmlaLink="集計シート!$D$88" noThreeD="1"/>
</file>

<file path=xl/ctrlProps/ctrlProp123.xml><?xml version="1.0" encoding="utf-8"?>
<formControlPr xmlns="http://schemas.microsoft.com/office/spreadsheetml/2009/9/main" objectType="CheckBox" fmlaLink="集計シート!$D$97" noThreeD="1"/>
</file>

<file path=xl/ctrlProps/ctrlProp124.xml><?xml version="1.0" encoding="utf-8"?>
<formControlPr xmlns="http://schemas.microsoft.com/office/spreadsheetml/2009/9/main" objectType="CheckBox" fmlaLink="集計シート!$D$98" noThreeD="1"/>
</file>

<file path=xl/ctrlProps/ctrlProp125.xml><?xml version="1.0" encoding="utf-8"?>
<formControlPr xmlns="http://schemas.microsoft.com/office/spreadsheetml/2009/9/main" objectType="CheckBox" fmlaLink="集計シート!$D$103" noThreeD="1"/>
</file>

<file path=xl/ctrlProps/ctrlProp126.xml><?xml version="1.0" encoding="utf-8"?>
<formControlPr xmlns="http://schemas.microsoft.com/office/spreadsheetml/2009/9/main" objectType="CheckBox" fmlaLink="集計シート!$D$104" noThreeD="1"/>
</file>

<file path=xl/ctrlProps/ctrlProp127.xml><?xml version="1.0" encoding="utf-8"?>
<formControlPr xmlns="http://schemas.microsoft.com/office/spreadsheetml/2009/9/main" objectType="CheckBox" fmlaLink="集計シート!$D$105" noThreeD="1"/>
</file>

<file path=xl/ctrlProps/ctrlProp128.xml><?xml version="1.0" encoding="utf-8"?>
<formControlPr xmlns="http://schemas.microsoft.com/office/spreadsheetml/2009/9/main" objectType="CheckBox" fmlaLink="集計シート!$D$101" noThreeD="1"/>
</file>

<file path=xl/ctrlProps/ctrlProp129.xml><?xml version="1.0" encoding="utf-8"?>
<formControlPr xmlns="http://schemas.microsoft.com/office/spreadsheetml/2009/9/main" objectType="CheckBox" fmlaLink="集計シート!$D$102" noThreeD="1"/>
</file>

<file path=xl/ctrlProps/ctrlProp130.xml><?xml version="1.0" encoding="utf-8"?>
<formControlPr xmlns="http://schemas.microsoft.com/office/spreadsheetml/2009/9/main" objectType="CheckBox" fmlaLink="集計シート!$D$106" noThreeD="1"/>
</file>

<file path=xl/ctrlProps/ctrlProp131.xml><?xml version="1.0" encoding="utf-8"?>
<formControlPr xmlns="http://schemas.microsoft.com/office/spreadsheetml/2009/9/main" objectType="CheckBox" fmlaLink="集計シート!$D$107" noThreeD="1"/>
</file>

<file path=xl/ctrlProps/ctrlProp132.xml><?xml version="1.0" encoding="utf-8"?>
<formControlPr xmlns="http://schemas.microsoft.com/office/spreadsheetml/2009/9/main" objectType="CheckBox" fmlaLink="集計シート!$D$99" noThreeD="1"/>
</file>

<file path=xl/ctrlProps/ctrlProp133.xml><?xml version="1.0" encoding="utf-8"?>
<formControlPr xmlns="http://schemas.microsoft.com/office/spreadsheetml/2009/9/main" objectType="CheckBox" fmlaLink="集計シート!$D$100" noThreeD="1"/>
</file>

<file path=xl/ctrlProps/ctrlProp134.xml><?xml version="1.0" encoding="utf-8"?>
<formControlPr xmlns="http://schemas.microsoft.com/office/spreadsheetml/2009/9/main" objectType="CheckBox" fmlaLink="集計シート!$D$137" noThreeD="1"/>
</file>

<file path=xl/ctrlProps/ctrlProp135.xml><?xml version="1.0" encoding="utf-8"?>
<formControlPr xmlns="http://schemas.microsoft.com/office/spreadsheetml/2009/9/main" objectType="CheckBox" fmlaLink="集計シート!$D$138" noThreeD="1"/>
</file>

<file path=xl/ctrlProps/ctrlProp136.xml><?xml version="1.0" encoding="utf-8"?>
<formControlPr xmlns="http://schemas.microsoft.com/office/spreadsheetml/2009/9/main" objectType="CheckBox" fmlaLink="集計シート!$D$134" noThreeD="1"/>
</file>

<file path=xl/ctrlProps/ctrlProp137.xml><?xml version="1.0" encoding="utf-8"?>
<formControlPr xmlns="http://schemas.microsoft.com/office/spreadsheetml/2009/9/main" objectType="CheckBox" fmlaLink="集計シート!$D$135" noThreeD="1"/>
</file>

<file path=xl/ctrlProps/ctrlProp138.xml><?xml version="1.0" encoding="utf-8"?>
<formControlPr xmlns="http://schemas.microsoft.com/office/spreadsheetml/2009/9/main" objectType="CheckBox" fmlaLink="集計シート!$D$168" noThreeD="1"/>
</file>

<file path=xl/ctrlProps/ctrlProp139.xml><?xml version="1.0" encoding="utf-8"?>
<formControlPr xmlns="http://schemas.microsoft.com/office/spreadsheetml/2009/9/main" objectType="CheckBox" fmlaLink="集計シート!$D$169" noThreeD="1"/>
</file>

<file path=xl/ctrlProps/ctrlProp140.xml><?xml version="1.0" encoding="utf-8"?>
<formControlPr xmlns="http://schemas.microsoft.com/office/spreadsheetml/2009/9/main" objectType="CheckBox" fmlaLink="集計シート!$D$170" noThreeD="1"/>
</file>

<file path=xl/ctrlProps/ctrlProp141.xml><?xml version="1.0" encoding="utf-8"?>
<formControlPr xmlns="http://schemas.microsoft.com/office/spreadsheetml/2009/9/main" objectType="CheckBox" fmlaLink="集計シート!$D$171" noThreeD="1"/>
</file>

<file path=xl/ctrlProps/ctrlProp142.xml><?xml version="1.0" encoding="utf-8"?>
<formControlPr xmlns="http://schemas.microsoft.com/office/spreadsheetml/2009/9/main" objectType="CheckBox" fmlaLink="集計シート!$D$8" noThreeD="1"/>
</file>

<file path=xl/ctrlProps/ctrlProp143.xml><?xml version="1.0" encoding="utf-8"?>
<formControlPr xmlns="http://schemas.microsoft.com/office/spreadsheetml/2009/9/main" objectType="CheckBox" fmlaLink="集計シート!$D$9" noThreeD="1"/>
</file>

<file path=xl/ctrlProps/ctrlProp144.xml><?xml version="1.0" encoding="utf-8"?>
<formControlPr xmlns="http://schemas.microsoft.com/office/spreadsheetml/2009/9/main" objectType="CheckBox" checked="Checked" noThreeD="1"/>
</file>

<file path=xl/ctrlProps/ctrlProp145.xml><?xml version="1.0" encoding="utf-8"?>
<formControlPr xmlns="http://schemas.microsoft.com/office/spreadsheetml/2009/9/main" objectType="CheckBox" noThreeD="1"/>
</file>

<file path=xl/ctrlProps/ctrlProp146.xml><?xml version="1.0" encoding="utf-8"?>
<formControlPr xmlns="http://schemas.microsoft.com/office/spreadsheetml/2009/9/main" objectType="CheckBox" checked="Checked" noThreeD="1"/>
</file>

<file path=xl/ctrlProps/ctrlProp147.xml><?xml version="1.0" encoding="utf-8"?>
<formControlPr xmlns="http://schemas.microsoft.com/office/spreadsheetml/2009/9/main" objectType="CheckBox" noThreeD="1"/>
</file>

<file path=xl/ctrlProps/ctrlProp148.xml><?xml version="1.0" encoding="utf-8"?>
<formControlPr xmlns="http://schemas.microsoft.com/office/spreadsheetml/2009/9/main" objectType="CheckBox" checked="Checked" noThreeD="1"/>
</file>

<file path=xl/ctrlProps/ctrlProp149.xml><?xml version="1.0" encoding="utf-8"?>
<formControlPr xmlns="http://schemas.microsoft.com/office/spreadsheetml/2009/9/main" objectType="CheckBox" noThreeD="1"/>
</file>

<file path=xl/ctrlProps/ctrlProp150.xml><?xml version="1.0" encoding="utf-8"?>
<formControlPr xmlns="http://schemas.microsoft.com/office/spreadsheetml/2009/9/main" objectType="CheckBox" checked="Checked" noThreeD="1"/>
</file>

<file path=xl/ctrlProps/ctrlProp151.xml><?xml version="1.0" encoding="utf-8"?>
<formControlPr xmlns="http://schemas.microsoft.com/office/spreadsheetml/2009/9/main" objectType="CheckBox" noThreeD="1"/>
</file>

<file path=xl/ctrlProps/ctrlProp152.xml><?xml version="1.0" encoding="utf-8"?>
<formControlPr xmlns="http://schemas.microsoft.com/office/spreadsheetml/2009/9/main" objectType="CheckBox" fmlaLink="集計シート!$D$13" noThreeD="1"/>
</file>

<file path=xl/ctrlProps/ctrlProp153.xml><?xml version="1.0" encoding="utf-8"?>
<formControlPr xmlns="http://schemas.microsoft.com/office/spreadsheetml/2009/9/main" objectType="CheckBox" fmlaLink="集計シート!$D$14" noThreeD="1"/>
</file>

<file path=xl/ctrlProps/ctrlProp154.xml><?xml version="1.0" encoding="utf-8"?>
<formControlPr xmlns="http://schemas.microsoft.com/office/spreadsheetml/2009/9/main" objectType="CheckBox" fmlaLink="集計シート!$D$15" noThreeD="1"/>
</file>

<file path=xl/ctrlProps/ctrlProp155.xml><?xml version="1.0" encoding="utf-8"?>
<formControlPr xmlns="http://schemas.microsoft.com/office/spreadsheetml/2009/9/main" objectType="CheckBox" fmlaLink="集計シート!$D$16" noThreeD="1"/>
</file>

<file path=xl/ctrlProps/ctrlProp156.xml><?xml version="1.0" encoding="utf-8"?>
<formControlPr xmlns="http://schemas.microsoft.com/office/spreadsheetml/2009/9/main" objectType="CheckBox" fmlaLink="集計シート!$D$17" noThreeD="1"/>
</file>

<file path=xl/ctrlProps/ctrlProp157.xml><?xml version="1.0" encoding="utf-8"?>
<formControlPr xmlns="http://schemas.microsoft.com/office/spreadsheetml/2009/9/main" objectType="CheckBox" fmlaLink="集計シート!$D$18" noThreeD="1"/>
</file>

<file path=xl/ctrlProps/ctrlProp158.xml><?xml version="1.0" encoding="utf-8"?>
<formControlPr xmlns="http://schemas.microsoft.com/office/spreadsheetml/2009/9/main" objectType="CheckBox" fmlaLink="集計シート!$D$19" noThreeD="1"/>
</file>

<file path=xl/ctrlProps/ctrlProp159.xml><?xml version="1.0" encoding="utf-8"?>
<formControlPr xmlns="http://schemas.microsoft.com/office/spreadsheetml/2009/9/main" objectType="CheckBox" fmlaLink="$B$237" noThreeD="1"/>
</file>

<file path=xl/ctrlProps/ctrlProp160.xml><?xml version="1.0" encoding="utf-8"?>
<formControlPr xmlns="http://schemas.microsoft.com/office/spreadsheetml/2009/9/main" objectType="CheckBox" fmlaLink="集計シート!$D$194" noThreeD="1"/>
</file>

<file path=xl/ctrlProps/ctrlProp161.xml><?xml version="1.0" encoding="utf-8"?>
<formControlPr xmlns="http://schemas.microsoft.com/office/spreadsheetml/2009/9/main" objectType="CheckBox" fmlaLink="集計シート!$D$195" noThreeD="1"/>
</file>

<file path=xl/ctrlProps/ctrlProp162.xml><?xml version="1.0" encoding="utf-8"?>
<formControlPr xmlns="http://schemas.microsoft.com/office/spreadsheetml/2009/9/main" objectType="CheckBox" fmlaLink="集計シート!$D$187" noThreeD="1"/>
</file>

<file path=xl/ctrlProps/ctrlProp163.xml><?xml version="1.0" encoding="utf-8"?>
<formControlPr xmlns="http://schemas.microsoft.com/office/spreadsheetml/2009/9/main" objectType="CheckBox" fmlaLink="集計シート!$D$188" noThreeD="1"/>
</file>

<file path=xl/ctrlProps/ctrlProp164.xml><?xml version="1.0" encoding="utf-8"?>
<formControlPr xmlns="http://schemas.microsoft.com/office/spreadsheetml/2009/9/main" objectType="CheckBox" fmlaLink="集計シート!$D$189" noThreeD="1"/>
</file>

<file path=xl/ctrlProps/ctrlProp165.xml><?xml version="1.0" encoding="utf-8"?>
<formControlPr xmlns="http://schemas.microsoft.com/office/spreadsheetml/2009/9/main" objectType="GBox" noThreeD="1"/>
</file>

<file path=xl/ctrlProps/ctrlProp166.xml><?xml version="1.0" encoding="utf-8"?>
<formControlPr xmlns="http://schemas.microsoft.com/office/spreadsheetml/2009/9/main" objectType="GBox" noThreeD="1"/>
</file>

<file path=xl/ctrlProps/ctrlProp167.xml><?xml version="1.0" encoding="utf-8"?>
<formControlPr xmlns="http://schemas.microsoft.com/office/spreadsheetml/2009/9/main" objectType="GBox"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CheckBox" fmlaLink="集計シート!$D$192" noThreeD="1"/>
</file>

<file path=xl/ctrlProps/ctrlProp170.xml><?xml version="1.0" encoding="utf-8"?>
<formControlPr xmlns="http://schemas.microsoft.com/office/spreadsheetml/2009/9/main" objectType="CheckBox" fmlaLink="集計シート!$D$197" noThreeD="1"/>
</file>

<file path=xl/ctrlProps/ctrlProp171.xml><?xml version="1.0" encoding="utf-8"?>
<formControlPr xmlns="http://schemas.microsoft.com/office/spreadsheetml/2009/9/main" objectType="CheckBox" fmlaLink="集計シート!$D$198" noThreeD="1"/>
</file>

<file path=xl/ctrlProps/ctrlProp172.xml><?xml version="1.0" encoding="utf-8"?>
<formControlPr xmlns="http://schemas.microsoft.com/office/spreadsheetml/2009/9/main" objectType="CheckBox" fmlaLink="集計シート!$D$196" noThreeD="1"/>
</file>

<file path=xl/ctrlProps/ctrlProp173.xml><?xml version="1.0" encoding="utf-8"?>
<formControlPr xmlns="http://schemas.microsoft.com/office/spreadsheetml/2009/9/main" objectType="Radio" checked="Checked" firstButton="1" noThreeD="1"/>
</file>

<file path=xl/ctrlProps/ctrlProp174.xml><?xml version="1.0" encoding="utf-8"?>
<formControlPr xmlns="http://schemas.microsoft.com/office/spreadsheetml/2009/9/main" objectType="Radio" noThreeD="1"/>
</file>

<file path=xl/ctrlProps/ctrlProp175.xml><?xml version="1.0" encoding="utf-8"?>
<formControlPr xmlns="http://schemas.microsoft.com/office/spreadsheetml/2009/9/main" objectType="Radio" noThreeD="1"/>
</file>

<file path=xl/ctrlProps/ctrlProp176.xml><?xml version="1.0" encoding="utf-8"?>
<formControlPr xmlns="http://schemas.microsoft.com/office/spreadsheetml/2009/9/main" objectType="Radio" noThreeD="1"/>
</file>

<file path=xl/ctrlProps/ctrlProp177.xml><?xml version="1.0" encoding="utf-8"?>
<formControlPr xmlns="http://schemas.microsoft.com/office/spreadsheetml/2009/9/main" objectType="Radio" firstButton="1" lockText="1" noThreeD="1"/>
</file>

<file path=xl/ctrlProps/ctrlProp178.xml><?xml version="1.0" encoding="utf-8"?>
<formControlPr xmlns="http://schemas.microsoft.com/office/spreadsheetml/2009/9/main" objectType="Radio"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firstButton="1" lockText="1" noThreeD="1"/>
</file>

<file path=xl/ctrlProps/ctrlProp181.xml><?xml version="1.0" encoding="utf-8"?>
<formControlPr xmlns="http://schemas.microsoft.com/office/spreadsheetml/2009/9/main" objectType="Radio" checked="Checked" lockText="1" noThreeD="1"/>
</file>

<file path=xl/ctrlProps/ctrlProp182.xml><?xml version="1.0" encoding="utf-8"?>
<formControlPr xmlns="http://schemas.microsoft.com/office/spreadsheetml/2009/9/main" objectType="Radio" lockText="1" noThreeD="1"/>
</file>

<file path=xl/ctrlProps/ctrlProp183.xml><?xml version="1.0" encoding="utf-8"?>
<formControlPr xmlns="http://schemas.microsoft.com/office/spreadsheetml/2009/9/main" objectType="Radio" firstButton="1" lockText="1" noThreeD="1"/>
</file>

<file path=xl/ctrlProps/ctrlProp184.xml><?xml version="1.0" encoding="utf-8"?>
<formControlPr xmlns="http://schemas.microsoft.com/office/spreadsheetml/2009/9/main" objectType="Radio" lockText="1" noThreeD="1"/>
</file>

<file path=xl/ctrlProps/ctrlProp185.xml><?xml version="1.0" encoding="utf-8"?>
<formControlPr xmlns="http://schemas.microsoft.com/office/spreadsheetml/2009/9/main" objectType="Radio" lockText="1" noThreeD="1"/>
</file>

<file path=xl/ctrlProps/ctrlProp186.xml><?xml version="1.0" encoding="utf-8"?>
<formControlPr xmlns="http://schemas.microsoft.com/office/spreadsheetml/2009/9/main" objectType="Radio" firstButton="1" lockText="1" noThreeD="1"/>
</file>

<file path=xl/ctrlProps/ctrlProp187.xml><?xml version="1.0" encoding="utf-8"?>
<formControlPr xmlns="http://schemas.microsoft.com/office/spreadsheetml/2009/9/main" objectType="Radio" lockText="1" noThreeD="1"/>
</file>

<file path=xl/ctrlProps/ctrlProp188.xml><?xml version="1.0" encoding="utf-8"?>
<formControlPr xmlns="http://schemas.microsoft.com/office/spreadsheetml/2009/9/main" objectType="Radio" lockText="1" noThreeD="1"/>
</file>

<file path=xl/ctrlProps/ctrlProp189.xml><?xml version="1.0" encoding="utf-8"?>
<formControlPr xmlns="http://schemas.microsoft.com/office/spreadsheetml/2009/9/main" objectType="CheckBox" noThreeD="1"/>
</file>

<file path=xl/ctrlProps/ctrlProp190.xml><?xml version="1.0" encoding="utf-8"?>
<formControlPr xmlns="http://schemas.microsoft.com/office/spreadsheetml/2009/9/main" objectType="CheckBox" noThreeD="1"/>
</file>

<file path=xl/ctrlProps/ctrlProp191.xml><?xml version="1.0" encoding="utf-8"?>
<formControlPr xmlns="http://schemas.microsoft.com/office/spreadsheetml/2009/9/main" objectType="CheckBox" noThreeD="1"/>
</file>

<file path=xl/ctrlProps/ctrlProp192.xml><?xml version="1.0" encoding="utf-8"?>
<formControlPr xmlns="http://schemas.microsoft.com/office/spreadsheetml/2009/9/main" objectType="CheckBox" noThreeD="1"/>
</file>

<file path=xl/ctrlProps/ctrlProp193.xml><?xml version="1.0" encoding="utf-8"?>
<formControlPr xmlns="http://schemas.microsoft.com/office/spreadsheetml/2009/9/main" objectType="CheckBox" noThreeD="1"/>
</file>

<file path=xl/ctrlProps/ctrlProp194.xml><?xml version="1.0" encoding="utf-8"?>
<formControlPr xmlns="http://schemas.microsoft.com/office/spreadsheetml/2009/9/main" objectType="CheckBox" noThreeD="1"/>
</file>

<file path=xl/ctrlProps/ctrlProp195.xml><?xml version="1.0" encoding="utf-8"?>
<formControlPr xmlns="http://schemas.microsoft.com/office/spreadsheetml/2009/9/main" objectType="CheckBox" noThreeD="1"/>
</file>

<file path=xl/ctrlProps/ctrlProp196.xml><?xml version="1.0" encoding="utf-8"?>
<formControlPr xmlns="http://schemas.microsoft.com/office/spreadsheetml/2009/9/main" objectType="CheckBox" noThreeD="1"/>
</file>

<file path=xl/ctrlProps/ctrlProp197.xml><?xml version="1.0" encoding="utf-8"?>
<formControlPr xmlns="http://schemas.microsoft.com/office/spreadsheetml/2009/9/main" objectType="CheckBox" noThreeD="1"/>
</file>

<file path=xl/ctrlProps/ctrlProp198.xml><?xml version="1.0" encoding="utf-8"?>
<formControlPr xmlns="http://schemas.microsoft.com/office/spreadsheetml/2009/9/main" objectType="CheckBox" noThreeD="1"/>
</file>

<file path=xl/ctrlProps/ctrlProp199.xml><?xml version="1.0" encoding="utf-8"?>
<formControlPr xmlns="http://schemas.microsoft.com/office/spreadsheetml/2009/9/main" objectType="CheckBox" noThreeD="1"/>
</file>

<file path=xl/ctrlProps/ctrlProp200.xml><?xml version="1.0" encoding="utf-8"?>
<formControlPr xmlns="http://schemas.microsoft.com/office/spreadsheetml/2009/9/main" objectType="CheckBox" noThreeD="1"/>
</file>

<file path=xl/ctrlProps/ctrlProp201.xml><?xml version="1.0" encoding="utf-8"?>
<formControlPr xmlns="http://schemas.microsoft.com/office/spreadsheetml/2009/9/main" objectType="CheckBox" noThreeD="1"/>
</file>

<file path=xl/ctrlProps/ctrlProp202.xml><?xml version="1.0" encoding="utf-8"?>
<formControlPr xmlns="http://schemas.microsoft.com/office/spreadsheetml/2009/9/main" objectType="CheckBox" noThreeD="1"/>
</file>

<file path=xl/ctrlProps/ctrlProp203.xml><?xml version="1.0" encoding="utf-8"?>
<formControlPr xmlns="http://schemas.microsoft.com/office/spreadsheetml/2009/9/main" objectType="CheckBox" noThreeD="1"/>
</file>

<file path=xl/ctrlProps/ctrlProp204.xml><?xml version="1.0" encoding="utf-8"?>
<formControlPr xmlns="http://schemas.microsoft.com/office/spreadsheetml/2009/9/main" objectType="CheckBox" noThreeD="1"/>
</file>

<file path=xl/ctrlProps/ctrlProp205.xml><?xml version="1.0" encoding="utf-8"?>
<formControlPr xmlns="http://schemas.microsoft.com/office/spreadsheetml/2009/9/main" objectType="CheckBox" noThreeD="1"/>
</file>

<file path=xl/ctrlProps/ctrlProp206.xml><?xml version="1.0" encoding="utf-8"?>
<formControlPr xmlns="http://schemas.microsoft.com/office/spreadsheetml/2009/9/main" objectType="CheckBox" fmlaLink="集計シート!$D$69" noThreeD="1"/>
</file>

<file path=xl/ctrlProps/ctrlProp207.xml><?xml version="1.0" encoding="utf-8"?>
<formControlPr xmlns="http://schemas.microsoft.com/office/spreadsheetml/2009/9/main" objectType="GBox" noThreeD="1"/>
</file>

<file path=xl/ctrlProps/ctrlProp208.xml><?xml version="1.0" encoding="utf-8"?>
<formControlPr xmlns="http://schemas.microsoft.com/office/spreadsheetml/2009/9/main" objectType="GBox" noThreeD="1"/>
</file>

<file path=xl/ctrlProps/ctrlProp209.xml><?xml version="1.0" encoding="utf-8"?>
<formControlPr xmlns="http://schemas.microsoft.com/office/spreadsheetml/2009/9/main" objectType="GBox" noThreeD="1"/>
</file>

<file path=xl/ctrlProps/ctrlProp210.xml><?xml version="1.0" encoding="utf-8"?>
<formControlPr xmlns="http://schemas.microsoft.com/office/spreadsheetml/2009/9/main" objectType="GBox" noThreeD="1"/>
</file>

<file path=xl/ctrlProps/ctrlProp211.xml><?xml version="1.0" encoding="utf-8"?>
<formControlPr xmlns="http://schemas.microsoft.com/office/spreadsheetml/2009/9/main" objectType="GBox" noThreeD="1"/>
</file>

<file path=xl/ctrlProps/ctrlProp212.xml><?xml version="1.0" encoding="utf-8"?>
<formControlPr xmlns="http://schemas.microsoft.com/office/spreadsheetml/2009/9/main" objectType="GBox"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CheckBox" noThreeD="1"/>
</file>

<file path=xl/ctrlProps/ctrlProp215.xml><?xml version="1.0" encoding="utf-8"?>
<formControlPr xmlns="http://schemas.microsoft.com/office/spreadsheetml/2009/9/main" objectType="CheckBox" noThreeD="1"/>
</file>

<file path=xl/ctrlProps/ctrlProp216.xml><?xml version="1.0" encoding="utf-8"?>
<formControlPr xmlns="http://schemas.microsoft.com/office/spreadsheetml/2009/9/main" objectType="CheckBox" noThreeD="1"/>
</file>

<file path=xl/ctrlProps/ctrlProp217.xml><?xml version="1.0" encoding="utf-8"?>
<formControlPr xmlns="http://schemas.microsoft.com/office/spreadsheetml/2009/9/main" objectType="CheckBox" noThreeD="1"/>
</file>

<file path=xl/ctrlProps/ctrlProp218.xml><?xml version="1.0" encoding="utf-8"?>
<formControlPr xmlns="http://schemas.microsoft.com/office/spreadsheetml/2009/9/main" objectType="CheckBox" noThreeD="1"/>
</file>

<file path=xl/ctrlProps/ctrlProp219.xml><?xml version="1.0" encoding="utf-8"?>
<formControlPr xmlns="http://schemas.microsoft.com/office/spreadsheetml/2009/9/main" objectType="CheckBox" noThreeD="1"/>
</file>

<file path=xl/ctrlProps/ctrlProp220.xml><?xml version="1.0" encoding="utf-8"?>
<formControlPr xmlns="http://schemas.microsoft.com/office/spreadsheetml/2009/9/main" objectType="CheckBox" checked="Checked" noThreeD="1"/>
</file>

<file path=xl/ctrlProps/ctrlProp221.xml><?xml version="1.0" encoding="utf-8"?>
<formControlPr xmlns="http://schemas.microsoft.com/office/spreadsheetml/2009/9/main" objectType="CheckBox" noThreeD="1"/>
</file>

<file path=xl/ctrlProps/ctrlProp222.xml><?xml version="1.0" encoding="utf-8"?>
<formControlPr xmlns="http://schemas.microsoft.com/office/spreadsheetml/2009/9/main" objectType="CheckBox" noThreeD="1"/>
</file>

<file path=xl/ctrlProps/ctrlProp223.xml><?xml version="1.0" encoding="utf-8"?>
<formControlPr xmlns="http://schemas.microsoft.com/office/spreadsheetml/2009/9/main" objectType="CheckBox" noThreeD="1"/>
</file>

<file path=xl/ctrlProps/ctrlProp224.xml><?xml version="1.0" encoding="utf-8"?>
<formControlPr xmlns="http://schemas.microsoft.com/office/spreadsheetml/2009/9/main" objectType="CheckBox" noThreeD="1"/>
</file>

<file path=xl/ctrlProps/ctrlProp225.xml><?xml version="1.0" encoding="utf-8"?>
<formControlPr xmlns="http://schemas.microsoft.com/office/spreadsheetml/2009/9/main" objectType="CheckBox" noThreeD="1"/>
</file>

<file path=xl/ctrlProps/ctrlProp226.xml><?xml version="1.0" encoding="utf-8"?>
<formControlPr xmlns="http://schemas.microsoft.com/office/spreadsheetml/2009/9/main" objectType="CheckBox" noThreeD="1"/>
</file>

<file path=xl/ctrlProps/ctrlProp227.xml><?xml version="1.0" encoding="utf-8"?>
<formControlPr xmlns="http://schemas.microsoft.com/office/spreadsheetml/2009/9/main" objectType="CheckBox" fmlaLink="集計シート!$D$81" noThreeD="1"/>
</file>

<file path=xl/ctrlProps/ctrlProp228.xml><?xml version="1.0" encoding="utf-8"?>
<formControlPr xmlns="http://schemas.microsoft.com/office/spreadsheetml/2009/9/main" objectType="CheckBox" fmlaLink="集計シート!$D$93" noThreeD="1"/>
</file>

<file path=xl/ctrlProps/ctrlProp229.xml><?xml version="1.0" encoding="utf-8"?>
<formControlPr xmlns="http://schemas.microsoft.com/office/spreadsheetml/2009/9/main" objectType="CheckBox" fmlaLink="集計シート!$D$105" noThreeD="1"/>
</file>

<file path=xl/ctrlProps/ctrlProp230.xml><?xml version="1.0" encoding="utf-8"?>
<formControlPr xmlns="http://schemas.microsoft.com/office/spreadsheetml/2009/9/main" objectType="CheckBox" noThreeD="1"/>
</file>

<file path=xl/ctrlProps/ctrlProp231.xml><?xml version="1.0" encoding="utf-8"?>
<formControlPr xmlns="http://schemas.microsoft.com/office/spreadsheetml/2009/9/main" objectType="CheckBox" noThreeD="1"/>
</file>

<file path=xl/ctrlProps/ctrlProp232.xml><?xml version="1.0" encoding="utf-8"?>
<formControlPr xmlns="http://schemas.microsoft.com/office/spreadsheetml/2009/9/main" objectType="CheckBox" noThreeD="1"/>
</file>

<file path=xl/ctrlProps/ctrlProp233.xml><?xml version="1.0" encoding="utf-8"?>
<formControlPr xmlns="http://schemas.microsoft.com/office/spreadsheetml/2009/9/main" objectType="CheckBox" checked="Checked" noThreeD="1"/>
</file>

<file path=xl/ctrlProps/ctrlProp234.xml><?xml version="1.0" encoding="utf-8"?>
<formControlPr xmlns="http://schemas.microsoft.com/office/spreadsheetml/2009/9/main" objectType="CheckBox" checked="Checked" noThreeD="1"/>
</file>

<file path=xl/ctrlProps/ctrlProp235.xml><?xml version="1.0" encoding="utf-8"?>
<formControlPr xmlns="http://schemas.microsoft.com/office/spreadsheetml/2009/9/main" objectType="CheckBox" noThreeD="1"/>
</file>

<file path=xl/ctrlProps/ctrlProp236.xml><?xml version="1.0" encoding="utf-8"?>
<formControlPr xmlns="http://schemas.microsoft.com/office/spreadsheetml/2009/9/main" objectType="CheckBox" checked="Checked" noThreeD="1"/>
</file>

<file path=xl/ctrlProps/ctrlProp237.xml><?xml version="1.0" encoding="utf-8"?>
<formControlPr xmlns="http://schemas.microsoft.com/office/spreadsheetml/2009/9/main" objectType="CheckBox" noThreeD="1"/>
</file>

<file path=xl/ctrlProps/ctrlProp238.xml><?xml version="1.0" encoding="utf-8"?>
<formControlPr xmlns="http://schemas.microsoft.com/office/spreadsheetml/2009/9/main" objectType="CheckBox" noThreeD="1"/>
</file>

<file path=xl/ctrlProps/ctrlProp239.xml><?xml version="1.0" encoding="utf-8"?>
<formControlPr xmlns="http://schemas.microsoft.com/office/spreadsheetml/2009/9/main" objectType="CheckBox" noThreeD="1"/>
</file>

<file path=xl/ctrlProps/ctrlProp240.xml><?xml version="1.0" encoding="utf-8"?>
<formControlPr xmlns="http://schemas.microsoft.com/office/spreadsheetml/2009/9/main" objectType="CheckBox" noThreeD="1"/>
</file>

<file path=xl/ctrlProps/ctrlProp241.xml><?xml version="1.0" encoding="utf-8"?>
<formControlPr xmlns="http://schemas.microsoft.com/office/spreadsheetml/2009/9/main" objectType="CheckBox" noThreeD="1"/>
</file>

<file path=xl/ctrlProps/ctrlProp242.xml><?xml version="1.0" encoding="utf-8"?>
<formControlPr xmlns="http://schemas.microsoft.com/office/spreadsheetml/2009/9/main" objectType="CheckBox" noThreeD="1"/>
</file>

<file path=xl/ctrlProps/ctrlProp243.xml><?xml version="1.0" encoding="utf-8"?>
<formControlPr xmlns="http://schemas.microsoft.com/office/spreadsheetml/2009/9/main" objectType="CheckBox" noThreeD="1"/>
</file>

<file path=xl/ctrlProps/ctrlProp244.xml><?xml version="1.0" encoding="utf-8"?>
<formControlPr xmlns="http://schemas.microsoft.com/office/spreadsheetml/2009/9/main" objectType="CheckBox" noThreeD="1"/>
</file>

<file path=xl/ctrlProps/ctrlProp245.xml><?xml version="1.0" encoding="utf-8"?>
<formControlPr xmlns="http://schemas.microsoft.com/office/spreadsheetml/2009/9/main" objectType="CheckBox" noThreeD="1"/>
</file>

<file path=xl/ctrlProps/ctrlProp246.xml><?xml version="1.0" encoding="utf-8"?>
<formControlPr xmlns="http://schemas.microsoft.com/office/spreadsheetml/2009/9/main" objectType="CheckBox" checked="Checked" noThreeD="1"/>
</file>

<file path=xl/ctrlProps/ctrlProp247.xml><?xml version="1.0" encoding="utf-8"?>
<formControlPr xmlns="http://schemas.microsoft.com/office/spreadsheetml/2009/9/main" objectType="CheckBox" noThreeD="1"/>
</file>

<file path=xl/ctrlProps/ctrlProp248.xml><?xml version="1.0" encoding="utf-8"?>
<formControlPr xmlns="http://schemas.microsoft.com/office/spreadsheetml/2009/9/main" objectType="CheckBox" checked="Checked" noThreeD="1"/>
</file>

<file path=xl/ctrlProps/ctrlProp249.xml><?xml version="1.0" encoding="utf-8"?>
<formControlPr xmlns="http://schemas.microsoft.com/office/spreadsheetml/2009/9/main" objectType="CheckBox" noThreeD="1"/>
</file>

<file path=xl/ctrlProps/ctrlProp250.xml><?xml version="1.0" encoding="utf-8"?>
<formControlPr xmlns="http://schemas.microsoft.com/office/spreadsheetml/2009/9/main" objectType="CheckBox" fmlaLink="集計シート!$D$187" noThreeD="1"/>
</file>

<file path=xl/ctrlProps/ctrlProp251.xml><?xml version="1.0" encoding="utf-8"?>
<formControlPr xmlns="http://schemas.microsoft.com/office/spreadsheetml/2009/9/main" objectType="CheckBox" fmlaLink="集計シート!$D$188" noThreeD="1"/>
</file>

<file path=xl/ctrlProps/ctrlProp252.xml><?xml version="1.0" encoding="utf-8"?>
<formControlPr xmlns="http://schemas.microsoft.com/office/spreadsheetml/2009/9/main" objectType="CheckBox" fmlaLink="集計シート!$D$189" noThreeD="1"/>
</file>

<file path=xl/ctrlProps/ctrlProp253.xml><?xml version="1.0" encoding="utf-8"?>
<formControlPr xmlns="http://schemas.microsoft.com/office/spreadsheetml/2009/9/main" objectType="GBox" noThreeD="1"/>
</file>

<file path=xl/ctrlProps/ctrlProp254.xml><?xml version="1.0" encoding="utf-8"?>
<formControlPr xmlns="http://schemas.microsoft.com/office/spreadsheetml/2009/9/main" objectType="CheckBox" checked="Checked" noThreeD="1"/>
</file>

<file path=xl/ctrlProps/ctrlProp255.xml><?xml version="1.0" encoding="utf-8"?>
<formControlPr xmlns="http://schemas.microsoft.com/office/spreadsheetml/2009/9/main" objectType="CheckBox" noThreeD="1"/>
</file>

<file path=xl/ctrlProps/ctrlProp256.xml><?xml version="1.0" encoding="utf-8"?>
<formControlPr xmlns="http://schemas.microsoft.com/office/spreadsheetml/2009/9/main" objectType="CheckBox" checked="Checked" noThreeD="1"/>
</file>

<file path=xl/ctrlProps/ctrlProp257.xml><?xml version="1.0" encoding="utf-8"?>
<formControlPr xmlns="http://schemas.microsoft.com/office/spreadsheetml/2009/9/main" objectType="CheckBox" noThreeD="1"/>
</file>

<file path=xl/ctrlProps/ctrlProp258.xml><?xml version="1.0" encoding="utf-8"?>
<formControlPr xmlns="http://schemas.microsoft.com/office/spreadsheetml/2009/9/main" objectType="CheckBox" noThreeD="1"/>
</file>

<file path=xl/ctrlProps/ctrlProp259.xml><?xml version="1.0" encoding="utf-8"?>
<formControlPr xmlns="http://schemas.microsoft.com/office/spreadsheetml/2009/9/main" objectType="CheckBox" checked="Checked" noThreeD="1"/>
</file>

<file path=xl/ctrlProps/ctrlProp260.xml><?xml version="1.0" encoding="utf-8"?>
<formControlPr xmlns="http://schemas.microsoft.com/office/spreadsheetml/2009/9/main" objectType="CheckBox" noThreeD="1"/>
</file>

<file path=xl/ctrlProps/ctrlProp261.xml><?xml version="1.0" encoding="utf-8"?>
<formControlPr xmlns="http://schemas.microsoft.com/office/spreadsheetml/2009/9/main" objectType="CheckBox" checked="Checked" noThreeD="1"/>
</file>

<file path=xl/ctrlProps/ctrlProp262.xml><?xml version="1.0" encoding="utf-8"?>
<formControlPr xmlns="http://schemas.microsoft.com/office/spreadsheetml/2009/9/main" objectType="CheckBox" noThreeD="1"/>
</file>

<file path=xl/ctrlProps/ctrlProp263.xml><?xml version="1.0" encoding="utf-8"?>
<formControlPr xmlns="http://schemas.microsoft.com/office/spreadsheetml/2009/9/main" objectType="CheckBox" noThreeD="1"/>
</file>

<file path=xl/ctrlProps/ctrlProp264.xml><?xml version="1.0" encoding="utf-8"?>
<formControlPr xmlns="http://schemas.microsoft.com/office/spreadsheetml/2009/9/main" objectType="CheckBox" noThreeD="1"/>
</file>

<file path=xl/ctrlProps/ctrlProp265.xml><?xml version="1.0" encoding="utf-8"?>
<formControlPr xmlns="http://schemas.microsoft.com/office/spreadsheetml/2009/9/main" objectType="CheckBox" checked="Checked" noThreeD="1"/>
</file>

<file path=xl/ctrlProps/ctrlProp266.xml><?xml version="1.0" encoding="utf-8"?>
<formControlPr xmlns="http://schemas.microsoft.com/office/spreadsheetml/2009/9/main" objectType="CheckBox" noThreeD="1"/>
</file>

<file path=xl/ctrlProps/ctrlProp267.xml><?xml version="1.0" encoding="utf-8"?>
<formControlPr xmlns="http://schemas.microsoft.com/office/spreadsheetml/2009/9/main" objectType="CheckBox" noThreeD="1"/>
</file>

<file path=xl/ctrlProps/ctrlProp268.xml><?xml version="1.0" encoding="utf-8"?>
<formControlPr xmlns="http://schemas.microsoft.com/office/spreadsheetml/2009/9/main" objectType="CheckBox" noThreeD="1"/>
</file>

<file path=xl/ctrlProps/ctrlProp269.xml><?xml version="1.0" encoding="utf-8"?>
<formControlPr xmlns="http://schemas.microsoft.com/office/spreadsheetml/2009/9/main" objectType="CheckBox" checked="Checked" noThreeD="1"/>
</file>

<file path=xl/ctrlProps/ctrlProp270.xml><?xml version="1.0" encoding="utf-8"?>
<formControlPr xmlns="http://schemas.microsoft.com/office/spreadsheetml/2009/9/main" objectType="CheckBox" noThreeD="1"/>
</file>

<file path=xl/ctrlProps/ctrlProp271.xml><?xml version="1.0" encoding="utf-8"?>
<formControlPr xmlns="http://schemas.microsoft.com/office/spreadsheetml/2009/9/main" objectType="CheckBox" checked="Checked" noThreeD="1"/>
</file>

<file path=xl/ctrlProps/ctrlProp272.xml><?xml version="1.0" encoding="utf-8"?>
<formControlPr xmlns="http://schemas.microsoft.com/office/spreadsheetml/2009/9/main" objectType="CheckBox" noThreeD="1"/>
</file>

<file path=xl/ctrlProps/ctrlProp273.xml><?xml version="1.0" encoding="utf-8"?>
<formControlPr xmlns="http://schemas.microsoft.com/office/spreadsheetml/2009/9/main" objectType="CheckBox" checked="Checked" noThreeD="1"/>
</file>

<file path=xl/ctrlProps/ctrlProp274.xml><?xml version="1.0" encoding="utf-8"?>
<formControlPr xmlns="http://schemas.microsoft.com/office/spreadsheetml/2009/9/main" objectType="CheckBox" checked="Checked" noThreeD="1"/>
</file>

<file path=xl/ctrlProps/ctrlProp275.xml><?xml version="1.0" encoding="utf-8"?>
<formControlPr xmlns="http://schemas.microsoft.com/office/spreadsheetml/2009/9/main" objectType="CheckBox" noThreeD="1"/>
</file>

<file path=xl/ctrlProps/ctrlProp276.xml><?xml version="1.0" encoding="utf-8"?>
<formControlPr xmlns="http://schemas.microsoft.com/office/spreadsheetml/2009/9/main" objectType="CheckBox" noThreeD="1"/>
</file>

<file path=xl/ctrlProps/ctrlProp277.xml><?xml version="1.0" encoding="utf-8"?>
<formControlPr xmlns="http://schemas.microsoft.com/office/spreadsheetml/2009/9/main" objectType="CheckBox" checked="Checked" noThreeD="1"/>
</file>

<file path=xl/ctrlProps/ctrlProp278.xml><?xml version="1.0" encoding="utf-8"?>
<formControlPr xmlns="http://schemas.microsoft.com/office/spreadsheetml/2009/9/main" objectType="CheckBox" noThreeD="1"/>
</file>

<file path=xl/ctrlProps/ctrlProp279.xml><?xml version="1.0" encoding="utf-8"?>
<formControlPr xmlns="http://schemas.microsoft.com/office/spreadsheetml/2009/9/main" objectType="CheckBox" checked="Checked" noThreeD="1"/>
</file>

<file path=xl/ctrlProps/ctrlProp280.xml><?xml version="1.0" encoding="utf-8"?>
<formControlPr xmlns="http://schemas.microsoft.com/office/spreadsheetml/2009/9/main" objectType="CheckBox" noThreeD="1"/>
</file>

<file path=xl/ctrlProps/ctrlProp281.xml><?xml version="1.0" encoding="utf-8"?>
<formControlPr xmlns="http://schemas.microsoft.com/office/spreadsheetml/2009/9/main" objectType="CheckBox" checked="Checked" noThreeD="1"/>
</file>

<file path=xl/ctrlProps/ctrlProp282.xml><?xml version="1.0" encoding="utf-8"?>
<formControlPr xmlns="http://schemas.microsoft.com/office/spreadsheetml/2009/9/main" objectType="CheckBox" noThreeD="1"/>
</file>

<file path=xl/ctrlProps/ctrlProp283.xml><?xml version="1.0" encoding="utf-8"?>
<formControlPr xmlns="http://schemas.microsoft.com/office/spreadsheetml/2009/9/main" objectType="CheckBox" checked="Checked" noThreeD="1"/>
</file>

<file path=xl/ctrlProps/ctrlProp284.xml><?xml version="1.0" encoding="utf-8"?>
<formControlPr xmlns="http://schemas.microsoft.com/office/spreadsheetml/2009/9/main" objectType="CheckBox" checked="Checked" noThreeD="1"/>
</file>

<file path=xl/ctrlProps/ctrlProp285.xml><?xml version="1.0" encoding="utf-8"?>
<formControlPr xmlns="http://schemas.microsoft.com/office/spreadsheetml/2009/9/main" objectType="CheckBox" noThreeD="1"/>
</file>

<file path=xl/ctrlProps/ctrlProp286.xml><?xml version="1.0" encoding="utf-8"?>
<formControlPr xmlns="http://schemas.microsoft.com/office/spreadsheetml/2009/9/main" objectType="CheckBox" noThreeD="1"/>
</file>

<file path=xl/ctrlProps/ctrlProp287.xml><?xml version="1.0" encoding="utf-8"?>
<formControlPr xmlns="http://schemas.microsoft.com/office/spreadsheetml/2009/9/main" objectType="CheckBox" checked="Checked" noThreeD="1"/>
</file>

<file path=xl/ctrlProps/ctrlProp288.xml><?xml version="1.0" encoding="utf-8"?>
<formControlPr xmlns="http://schemas.microsoft.com/office/spreadsheetml/2009/9/main" objectType="CheckBox" noThreeD="1"/>
</file>

<file path=xl/ctrlProps/ctrlProp289.xml><?xml version="1.0" encoding="utf-8"?>
<formControlPr xmlns="http://schemas.microsoft.com/office/spreadsheetml/2009/9/main" objectType="CheckBox" noThreeD="1"/>
</file>

<file path=xl/ctrlProps/ctrlProp290.xml><?xml version="1.0" encoding="utf-8"?>
<formControlPr xmlns="http://schemas.microsoft.com/office/spreadsheetml/2009/9/main" objectType="CheckBox" noThreeD="1"/>
</file>

<file path=xl/ctrlProps/ctrlProp291.xml><?xml version="1.0" encoding="utf-8"?>
<formControlPr xmlns="http://schemas.microsoft.com/office/spreadsheetml/2009/9/main" objectType="CheckBox" noThreeD="1"/>
</file>

<file path=xl/ctrlProps/ctrlProp292.xml><?xml version="1.0" encoding="utf-8"?>
<formControlPr xmlns="http://schemas.microsoft.com/office/spreadsheetml/2009/9/main" objectType="CheckBox" noThreeD="1"/>
</file>

<file path=xl/ctrlProps/ctrlProp293.xml><?xml version="1.0" encoding="utf-8"?>
<formControlPr xmlns="http://schemas.microsoft.com/office/spreadsheetml/2009/9/main" objectType="CheckBox" noThreeD="1"/>
</file>

<file path=xl/ctrlProps/ctrlProp294.xml><?xml version="1.0" encoding="utf-8"?>
<formControlPr xmlns="http://schemas.microsoft.com/office/spreadsheetml/2009/9/main" objectType="CheckBox" noThreeD="1"/>
</file>

<file path=xl/ctrlProps/ctrlProp295.xml><?xml version="1.0" encoding="utf-8"?>
<formControlPr xmlns="http://schemas.microsoft.com/office/spreadsheetml/2009/9/main" objectType="CheckBox" noThreeD="1"/>
</file>

<file path=xl/ctrlProps/ctrlProp296.xml><?xml version="1.0" encoding="utf-8"?>
<formControlPr xmlns="http://schemas.microsoft.com/office/spreadsheetml/2009/9/main" objectType="CheckBox" noThreeD="1"/>
</file>

<file path=xl/ctrlProps/ctrlProp297.xml><?xml version="1.0" encoding="utf-8"?>
<formControlPr xmlns="http://schemas.microsoft.com/office/spreadsheetml/2009/9/main" objectType="CheckBox" noThreeD="1"/>
</file>

<file path=xl/ctrlProps/ctrlProp298.xml><?xml version="1.0" encoding="utf-8"?>
<formControlPr xmlns="http://schemas.microsoft.com/office/spreadsheetml/2009/9/main" objectType="CheckBox" noThreeD="1"/>
</file>

<file path=xl/ctrlProps/ctrlProp299.xml><?xml version="1.0" encoding="utf-8"?>
<formControlPr xmlns="http://schemas.microsoft.com/office/spreadsheetml/2009/9/main" objectType="CheckBox" noThreeD="1"/>
</file>

<file path=xl/ctrlProps/ctrlProp300.xml><?xml version="1.0" encoding="utf-8"?>
<formControlPr xmlns="http://schemas.microsoft.com/office/spreadsheetml/2009/9/main" objectType="CheckBox" noThreeD="1"/>
</file>

<file path=xl/ctrlProps/ctrlProp301.xml><?xml version="1.0" encoding="utf-8"?>
<formControlPr xmlns="http://schemas.microsoft.com/office/spreadsheetml/2009/9/main" objectType="CheckBox" noThreeD="1"/>
</file>

<file path=xl/ctrlProps/ctrlProp302.xml><?xml version="1.0" encoding="utf-8"?>
<formControlPr xmlns="http://schemas.microsoft.com/office/spreadsheetml/2009/9/main" objectType="CheckBox" noThreeD="1"/>
</file>

<file path=xl/ctrlProps/ctrlProp303.xml><?xml version="1.0" encoding="utf-8"?>
<formControlPr xmlns="http://schemas.microsoft.com/office/spreadsheetml/2009/9/main" objectType="CheckBox" noThreeD="1"/>
</file>

<file path=xl/ctrlProps/ctrlProp304.xml><?xml version="1.0" encoding="utf-8"?>
<formControlPr xmlns="http://schemas.microsoft.com/office/spreadsheetml/2009/9/main" objectType="CheckBox" noThreeD="1"/>
</file>

<file path=xl/ctrlProps/ctrlProp305.xml><?xml version="1.0" encoding="utf-8"?>
<formControlPr xmlns="http://schemas.microsoft.com/office/spreadsheetml/2009/9/main" objectType="CheckBox" noThreeD="1"/>
</file>

<file path=xl/ctrlProps/ctrlProp306.xml><?xml version="1.0" encoding="utf-8"?>
<formControlPr xmlns="http://schemas.microsoft.com/office/spreadsheetml/2009/9/main" objectType="CheckBox" noThreeD="1"/>
</file>

<file path=xl/ctrlProps/ctrlProp307.xml><?xml version="1.0" encoding="utf-8"?>
<formControlPr xmlns="http://schemas.microsoft.com/office/spreadsheetml/2009/9/main" objectType="CheckBox" noThreeD="1"/>
</file>

<file path=xl/ctrlProps/ctrlProp308.xml><?xml version="1.0" encoding="utf-8"?>
<formControlPr xmlns="http://schemas.microsoft.com/office/spreadsheetml/2009/9/main" objectType="CheckBox" checked="Checked" noThreeD="1"/>
</file>

<file path=xl/ctrlProps/ctrlProp309.xml><?xml version="1.0" encoding="utf-8"?>
<formControlPr xmlns="http://schemas.microsoft.com/office/spreadsheetml/2009/9/main" objectType="CheckBox" checked="Checked" noThreeD="1"/>
</file>

<file path=xl/ctrlProps/ctrlProp310.xml><?xml version="1.0" encoding="utf-8"?>
<formControlPr xmlns="http://schemas.microsoft.com/office/spreadsheetml/2009/9/main" objectType="CheckBox" noThreeD="1"/>
</file>

<file path=xl/ctrlProps/ctrlProp311.xml><?xml version="1.0" encoding="utf-8"?>
<formControlPr xmlns="http://schemas.microsoft.com/office/spreadsheetml/2009/9/main" objectType="CheckBox" checked="Checked" noThreeD="1"/>
</file>

<file path=xl/ctrlProps/ctrlProp312.xml><?xml version="1.0" encoding="utf-8"?>
<formControlPr xmlns="http://schemas.microsoft.com/office/spreadsheetml/2009/9/main" objectType="CheckBox" checked="Checked" noThreeD="1"/>
</file>

<file path=xl/ctrlProps/ctrlProp313.xml><?xml version="1.0" encoding="utf-8"?>
<formControlPr xmlns="http://schemas.microsoft.com/office/spreadsheetml/2009/9/main" objectType="CheckBox" checked="Checked" noThreeD="1"/>
</file>

<file path=xl/ctrlProps/ctrlProp314.xml><?xml version="1.0" encoding="utf-8"?>
<formControlPr xmlns="http://schemas.microsoft.com/office/spreadsheetml/2009/9/main" objectType="CheckBox" noThreeD="1"/>
</file>

<file path=xl/ctrlProps/ctrlProp315.xml><?xml version="1.0" encoding="utf-8"?>
<formControlPr xmlns="http://schemas.microsoft.com/office/spreadsheetml/2009/9/main" objectType="CheckBox" checked="Checked" noThreeD="1"/>
</file>

<file path=xl/ctrlProps/ctrlProp316.xml><?xml version="1.0" encoding="utf-8"?>
<formControlPr xmlns="http://schemas.microsoft.com/office/spreadsheetml/2009/9/main" objectType="CheckBox" checked="Checked" noThreeD="1"/>
</file>

<file path=xl/ctrlProps/ctrlProp317.xml><?xml version="1.0" encoding="utf-8"?>
<formControlPr xmlns="http://schemas.microsoft.com/office/spreadsheetml/2009/9/main" objectType="CheckBox" noThreeD="1"/>
</file>

<file path=xl/ctrlProps/ctrlProp318.xml><?xml version="1.0" encoding="utf-8"?>
<formControlPr xmlns="http://schemas.microsoft.com/office/spreadsheetml/2009/9/main" objectType="CheckBox" noThreeD="1"/>
</file>

<file path=xl/ctrlProps/ctrlProp319.xml><?xml version="1.0" encoding="utf-8"?>
<formControlPr xmlns="http://schemas.microsoft.com/office/spreadsheetml/2009/9/main" objectType="CheckBox" checked="Checked" noThreeD="1"/>
</file>

<file path=xl/ctrlProps/ctrlProp320.xml><?xml version="1.0" encoding="utf-8"?>
<formControlPr xmlns="http://schemas.microsoft.com/office/spreadsheetml/2009/9/main" objectType="CheckBox" noThreeD="1"/>
</file>

<file path=xl/ctrlProps/ctrlProp321.xml><?xml version="1.0" encoding="utf-8"?>
<formControlPr xmlns="http://schemas.microsoft.com/office/spreadsheetml/2009/9/main" objectType="CheckBox" noThreeD="1"/>
</file>

<file path=xl/ctrlProps/ctrlProp322.xml><?xml version="1.0" encoding="utf-8"?>
<formControlPr xmlns="http://schemas.microsoft.com/office/spreadsheetml/2009/9/main" objectType="CheckBox" noThreeD="1"/>
</file>

<file path=xl/ctrlProps/ctrlProp323.xml><?xml version="1.0" encoding="utf-8"?>
<formControlPr xmlns="http://schemas.microsoft.com/office/spreadsheetml/2009/9/main" objectType="CheckBox" noThreeD="1"/>
</file>

<file path=xl/ctrlProps/ctrlProp324.xml><?xml version="1.0" encoding="utf-8"?>
<formControlPr xmlns="http://schemas.microsoft.com/office/spreadsheetml/2009/9/main" objectType="CheckBox" noThreeD="1"/>
</file>

<file path=xl/ctrlProps/ctrlProp325.xml><?xml version="1.0" encoding="utf-8"?>
<formControlPr xmlns="http://schemas.microsoft.com/office/spreadsheetml/2009/9/main" objectType="CheckBox" noThreeD="1"/>
</file>

<file path=xl/ctrlProps/ctrlProp326.xml><?xml version="1.0" encoding="utf-8"?>
<formControlPr xmlns="http://schemas.microsoft.com/office/spreadsheetml/2009/9/main" objectType="CheckBox" noThreeD="1"/>
</file>

<file path=xl/ctrlProps/ctrlProp327.xml><?xml version="1.0" encoding="utf-8"?>
<formControlPr xmlns="http://schemas.microsoft.com/office/spreadsheetml/2009/9/main" objectType="CheckBox" noThreeD="1"/>
</file>

<file path=xl/ctrlProps/ctrlProp328.xml><?xml version="1.0" encoding="utf-8"?>
<formControlPr xmlns="http://schemas.microsoft.com/office/spreadsheetml/2009/9/main" objectType="CheckBox" noThreeD="1"/>
</file>

<file path=xl/ctrlProps/ctrlProp329.xml><?xml version="1.0" encoding="utf-8"?>
<formControlPr xmlns="http://schemas.microsoft.com/office/spreadsheetml/2009/9/main" objectType="CheckBox" noThreeD="1"/>
</file>

<file path=xl/ctrlProps/ctrlProp330.xml><?xml version="1.0" encoding="utf-8"?>
<formControlPr xmlns="http://schemas.microsoft.com/office/spreadsheetml/2009/9/main" objectType="CheckBox" checked="Checked" noThreeD="1"/>
</file>

<file path=xl/ctrlProps/ctrlProp331.xml><?xml version="1.0" encoding="utf-8"?>
<formControlPr xmlns="http://schemas.microsoft.com/office/spreadsheetml/2009/9/main" objectType="CheckBox" noThreeD="1"/>
</file>

<file path=xl/ctrlProps/ctrlProp332.xml><?xml version="1.0" encoding="utf-8"?>
<formControlPr xmlns="http://schemas.microsoft.com/office/spreadsheetml/2009/9/main" objectType="CheckBox" checked="Checked" noThreeD="1"/>
</file>

<file path=xl/ctrlProps/ctrlProp333.xml><?xml version="1.0" encoding="utf-8"?>
<formControlPr xmlns="http://schemas.microsoft.com/office/spreadsheetml/2009/9/main" objectType="CheckBox" noThreeD="1"/>
</file>

<file path=xl/ctrlProps/ctrlProp334.xml><?xml version="1.0" encoding="utf-8"?>
<formControlPr xmlns="http://schemas.microsoft.com/office/spreadsheetml/2009/9/main" objectType="CheckBox" checked="Checked" noThreeD="1"/>
</file>

<file path=xl/ctrlProps/ctrlProp335.xml><?xml version="1.0" encoding="utf-8"?>
<formControlPr xmlns="http://schemas.microsoft.com/office/spreadsheetml/2009/9/main" objectType="CheckBox" noThreeD="1"/>
</file>

<file path=xl/ctrlProps/ctrlProp336.xml><?xml version="1.0" encoding="utf-8"?>
<formControlPr xmlns="http://schemas.microsoft.com/office/spreadsheetml/2009/9/main" objectType="CheckBox" checked="Checked" noThreeD="1"/>
</file>

<file path=xl/ctrlProps/ctrlProp337.xml><?xml version="1.0" encoding="utf-8"?>
<formControlPr xmlns="http://schemas.microsoft.com/office/spreadsheetml/2009/9/main" objectType="GBox" noThreeD="1"/>
</file>

<file path=xl/ctrlProps/ctrlProp338.xml><?xml version="1.0" encoding="utf-8"?>
<formControlPr xmlns="http://schemas.microsoft.com/office/spreadsheetml/2009/9/main" objectType="GBox" noThreeD="1"/>
</file>

<file path=xl/ctrlProps/ctrlProp339.xml><?xml version="1.0" encoding="utf-8"?>
<formControlPr xmlns="http://schemas.microsoft.com/office/spreadsheetml/2009/9/main" objectType="GBox" noThreeD="1"/>
</file>

<file path=xl/ctrlProps/ctrlProp340.xml><?xml version="1.0" encoding="utf-8"?>
<formControlPr xmlns="http://schemas.microsoft.com/office/spreadsheetml/2009/9/main" objectType="GBox" noThreeD="1"/>
</file>

<file path=xl/ctrlProps/ctrlProp341.xml><?xml version="1.0" encoding="utf-8"?>
<formControlPr xmlns="http://schemas.microsoft.com/office/spreadsheetml/2009/9/main" objectType="CheckBox" noThreeD="1"/>
</file>

<file path=xl/ctrlProps/ctrlProp342.xml><?xml version="1.0" encoding="utf-8"?>
<formControlPr xmlns="http://schemas.microsoft.com/office/spreadsheetml/2009/9/main" objectType="CheckBox" noThreeD="1"/>
</file>

<file path=xl/ctrlProps/ctrlProp343.xml><?xml version="1.0" encoding="utf-8"?>
<formControlPr xmlns="http://schemas.microsoft.com/office/spreadsheetml/2009/9/main" objectType="CheckBox" noThreeD="1"/>
</file>

<file path=xl/ctrlProps/ctrlProp344.xml><?xml version="1.0" encoding="utf-8"?>
<formControlPr xmlns="http://schemas.microsoft.com/office/spreadsheetml/2009/9/main" objectType="CheckBox" noThreeD="1"/>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30480</xdr:colOff>
          <xdr:row>43</xdr:row>
          <xdr:rowOff>60960</xdr:rowOff>
        </xdr:from>
        <xdr:to>
          <xdr:col>3</xdr:col>
          <xdr:colOff>2857500</xdr:colOff>
          <xdr:row>43</xdr:row>
          <xdr:rowOff>320040</xdr:rowOff>
        </xdr:to>
        <xdr:sp macro="" textlink="">
          <xdr:nvSpPr>
            <xdr:cNvPr id="12289" name="Check2-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改良土量が少なく、ＩＣＴ導入以外に見合う生産性向上が見込めないため。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525780</xdr:rowOff>
        </xdr:from>
        <xdr:to>
          <xdr:col>3</xdr:col>
          <xdr:colOff>3154680</xdr:colOff>
          <xdr:row>43</xdr:row>
          <xdr:rowOff>762000</xdr:rowOff>
        </xdr:to>
        <xdr:sp macro="" textlink="">
          <xdr:nvSpPr>
            <xdr:cNvPr id="12290" name="Check2-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ＩＣＴ地盤改良機効力を発揮する施工が連続的ではなく、中断期間が長いため。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944880</xdr:rowOff>
        </xdr:from>
        <xdr:to>
          <xdr:col>3</xdr:col>
          <xdr:colOff>2667000</xdr:colOff>
          <xdr:row>43</xdr:row>
          <xdr:rowOff>1203960</xdr:rowOff>
        </xdr:to>
        <xdr:sp macro="" textlink="">
          <xdr:nvSpPr>
            <xdr:cNvPr id="12291" name="Check2-3"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地盤改良範囲の形状が複雑であるため施工範囲から除外した。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1203960</xdr:rowOff>
        </xdr:from>
        <xdr:to>
          <xdr:col>3</xdr:col>
          <xdr:colOff>2613660</xdr:colOff>
          <xdr:row>43</xdr:row>
          <xdr:rowOff>1402080</xdr:rowOff>
        </xdr:to>
        <xdr:sp macro="" textlink="">
          <xdr:nvSpPr>
            <xdr:cNvPr id="12292" name="Check2-4"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52</xdr:row>
          <xdr:rowOff>0</xdr:rowOff>
        </xdr:from>
        <xdr:to>
          <xdr:col>2</xdr:col>
          <xdr:colOff>708660</xdr:colOff>
          <xdr:row>52</xdr:row>
          <xdr:rowOff>251460</xdr:rowOff>
        </xdr:to>
        <xdr:sp macro="" textlink="">
          <xdr:nvSpPr>
            <xdr:cNvPr id="12294" name="Check3-1-1-1"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52</xdr:row>
          <xdr:rowOff>15240</xdr:rowOff>
        </xdr:from>
        <xdr:to>
          <xdr:col>3</xdr:col>
          <xdr:colOff>1584960</xdr:colOff>
          <xdr:row>52</xdr:row>
          <xdr:rowOff>251460</xdr:rowOff>
        </xdr:to>
        <xdr:sp macro="" textlink="">
          <xdr:nvSpPr>
            <xdr:cNvPr id="12295" name="Check3-1-1-2"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50</xdr:row>
          <xdr:rowOff>15240</xdr:rowOff>
        </xdr:from>
        <xdr:to>
          <xdr:col>3</xdr:col>
          <xdr:colOff>38100</xdr:colOff>
          <xdr:row>50</xdr:row>
          <xdr:rowOff>251460</xdr:rowOff>
        </xdr:to>
        <xdr:sp macro="" textlink="">
          <xdr:nvSpPr>
            <xdr:cNvPr id="12296" name="Check3-1-1-3"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57</xdr:row>
          <xdr:rowOff>0</xdr:rowOff>
        </xdr:from>
        <xdr:to>
          <xdr:col>2</xdr:col>
          <xdr:colOff>876300</xdr:colOff>
          <xdr:row>57</xdr:row>
          <xdr:rowOff>243840</xdr:rowOff>
        </xdr:to>
        <xdr:sp macro="" textlink="">
          <xdr:nvSpPr>
            <xdr:cNvPr id="12297" name="Check3-1-1-4"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57</xdr:row>
          <xdr:rowOff>0</xdr:rowOff>
        </xdr:from>
        <xdr:to>
          <xdr:col>3</xdr:col>
          <xdr:colOff>114300</xdr:colOff>
          <xdr:row>57</xdr:row>
          <xdr:rowOff>243840</xdr:rowOff>
        </xdr:to>
        <xdr:sp macro="" textlink="">
          <xdr:nvSpPr>
            <xdr:cNvPr id="12298" name="Check3-1-1-5"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59</xdr:row>
          <xdr:rowOff>99060</xdr:rowOff>
        </xdr:from>
        <xdr:to>
          <xdr:col>2</xdr:col>
          <xdr:colOff>2377440</xdr:colOff>
          <xdr:row>59</xdr:row>
          <xdr:rowOff>342900</xdr:rowOff>
        </xdr:to>
        <xdr:sp macro="" textlink="">
          <xdr:nvSpPr>
            <xdr:cNvPr id="12299" name="Check3-1-1-6"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59</xdr:row>
          <xdr:rowOff>99060</xdr:rowOff>
        </xdr:from>
        <xdr:to>
          <xdr:col>3</xdr:col>
          <xdr:colOff>624840</xdr:colOff>
          <xdr:row>59</xdr:row>
          <xdr:rowOff>342900</xdr:rowOff>
        </xdr:to>
        <xdr:sp macro="" textlink="">
          <xdr:nvSpPr>
            <xdr:cNvPr id="12300" name="Check3-1-1-7"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59</xdr:row>
          <xdr:rowOff>99060</xdr:rowOff>
        </xdr:from>
        <xdr:to>
          <xdr:col>3</xdr:col>
          <xdr:colOff>2339340</xdr:colOff>
          <xdr:row>59</xdr:row>
          <xdr:rowOff>342900</xdr:rowOff>
        </xdr:to>
        <xdr:sp macro="" textlink="">
          <xdr:nvSpPr>
            <xdr:cNvPr id="12301" name="Check3-1-1-8"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65</xdr:row>
          <xdr:rowOff>0</xdr:rowOff>
        </xdr:from>
        <xdr:to>
          <xdr:col>2</xdr:col>
          <xdr:colOff>723900</xdr:colOff>
          <xdr:row>65</xdr:row>
          <xdr:rowOff>251460</xdr:rowOff>
        </xdr:to>
        <xdr:sp macro="" textlink="">
          <xdr:nvSpPr>
            <xdr:cNvPr id="12302" name="Check3-2-1"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65</xdr:row>
          <xdr:rowOff>15240</xdr:rowOff>
        </xdr:from>
        <xdr:to>
          <xdr:col>2</xdr:col>
          <xdr:colOff>2392680</xdr:colOff>
          <xdr:row>65</xdr:row>
          <xdr:rowOff>243840</xdr:rowOff>
        </xdr:to>
        <xdr:sp macro="" textlink="">
          <xdr:nvSpPr>
            <xdr:cNvPr id="12303" name="Check3-2-2"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64</xdr:row>
          <xdr:rowOff>0</xdr:rowOff>
        </xdr:from>
        <xdr:to>
          <xdr:col>2</xdr:col>
          <xdr:colOff>2362200</xdr:colOff>
          <xdr:row>65</xdr:row>
          <xdr:rowOff>38100</xdr:rowOff>
        </xdr:to>
        <xdr:sp macro="" textlink="">
          <xdr:nvSpPr>
            <xdr:cNvPr id="12304" name="Check Box 57"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64</xdr:row>
          <xdr:rowOff>0</xdr:rowOff>
        </xdr:from>
        <xdr:to>
          <xdr:col>3</xdr:col>
          <xdr:colOff>609600</xdr:colOff>
          <xdr:row>65</xdr:row>
          <xdr:rowOff>38100</xdr:rowOff>
        </xdr:to>
        <xdr:sp macro="" textlink="">
          <xdr:nvSpPr>
            <xdr:cNvPr id="12305" name="Check Box 58"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64</xdr:row>
          <xdr:rowOff>0</xdr:rowOff>
        </xdr:from>
        <xdr:to>
          <xdr:col>3</xdr:col>
          <xdr:colOff>2796540</xdr:colOff>
          <xdr:row>65</xdr:row>
          <xdr:rowOff>38100</xdr:rowOff>
        </xdr:to>
        <xdr:sp macro="" textlink="">
          <xdr:nvSpPr>
            <xdr:cNvPr id="12306" name="Check Box 59"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67</xdr:row>
          <xdr:rowOff>15240</xdr:rowOff>
        </xdr:from>
        <xdr:to>
          <xdr:col>3</xdr:col>
          <xdr:colOff>38100</xdr:colOff>
          <xdr:row>67</xdr:row>
          <xdr:rowOff>243840</xdr:rowOff>
        </xdr:to>
        <xdr:sp macro="" textlink="">
          <xdr:nvSpPr>
            <xdr:cNvPr id="12307" name="Check3-1-3-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68</xdr:row>
          <xdr:rowOff>441960</xdr:rowOff>
        </xdr:from>
        <xdr:to>
          <xdr:col>2</xdr:col>
          <xdr:colOff>2362200</xdr:colOff>
          <xdr:row>70</xdr:row>
          <xdr:rowOff>15240</xdr:rowOff>
        </xdr:to>
        <xdr:sp macro="" textlink="">
          <xdr:nvSpPr>
            <xdr:cNvPr id="12308" name="Check Box 66"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68</xdr:row>
          <xdr:rowOff>441960</xdr:rowOff>
        </xdr:from>
        <xdr:to>
          <xdr:col>3</xdr:col>
          <xdr:colOff>609600</xdr:colOff>
          <xdr:row>70</xdr:row>
          <xdr:rowOff>15240</xdr:rowOff>
        </xdr:to>
        <xdr:sp macro="" textlink="">
          <xdr:nvSpPr>
            <xdr:cNvPr id="12309" name="Check Box 67"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68</xdr:row>
          <xdr:rowOff>441960</xdr:rowOff>
        </xdr:from>
        <xdr:to>
          <xdr:col>3</xdr:col>
          <xdr:colOff>2781300</xdr:colOff>
          <xdr:row>70</xdr:row>
          <xdr:rowOff>15240</xdr:rowOff>
        </xdr:to>
        <xdr:sp macro="" textlink="">
          <xdr:nvSpPr>
            <xdr:cNvPr id="12310" name="Check Box 68"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73</xdr:row>
          <xdr:rowOff>22860</xdr:rowOff>
        </xdr:from>
        <xdr:to>
          <xdr:col>2</xdr:col>
          <xdr:colOff>723900</xdr:colOff>
          <xdr:row>74</xdr:row>
          <xdr:rowOff>0</xdr:rowOff>
        </xdr:to>
        <xdr:sp macro="" textlink="">
          <xdr:nvSpPr>
            <xdr:cNvPr id="12311" name="Check Box 69"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73</xdr:row>
          <xdr:rowOff>30480</xdr:rowOff>
        </xdr:from>
        <xdr:to>
          <xdr:col>2</xdr:col>
          <xdr:colOff>2339340</xdr:colOff>
          <xdr:row>73</xdr:row>
          <xdr:rowOff>251460</xdr:rowOff>
        </xdr:to>
        <xdr:sp macro="" textlink="">
          <xdr:nvSpPr>
            <xdr:cNvPr id="12312" name="Check Box 70"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72</xdr:row>
          <xdr:rowOff>0</xdr:rowOff>
        </xdr:from>
        <xdr:to>
          <xdr:col>2</xdr:col>
          <xdr:colOff>2362200</xdr:colOff>
          <xdr:row>73</xdr:row>
          <xdr:rowOff>15240</xdr:rowOff>
        </xdr:to>
        <xdr:sp macro="" textlink="">
          <xdr:nvSpPr>
            <xdr:cNvPr id="12313" name="Check Box 71"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72</xdr:row>
          <xdr:rowOff>0</xdr:rowOff>
        </xdr:from>
        <xdr:to>
          <xdr:col>3</xdr:col>
          <xdr:colOff>609600</xdr:colOff>
          <xdr:row>73</xdr:row>
          <xdr:rowOff>15240</xdr:rowOff>
        </xdr:to>
        <xdr:sp macro="" textlink="">
          <xdr:nvSpPr>
            <xdr:cNvPr id="12314" name="Check Box 72"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72</xdr:row>
          <xdr:rowOff>0</xdr:rowOff>
        </xdr:from>
        <xdr:to>
          <xdr:col>3</xdr:col>
          <xdr:colOff>2781300</xdr:colOff>
          <xdr:row>73</xdr:row>
          <xdr:rowOff>15240</xdr:rowOff>
        </xdr:to>
        <xdr:sp macro="" textlink="">
          <xdr:nvSpPr>
            <xdr:cNvPr id="12315" name="Check Box 73"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75</xdr:row>
          <xdr:rowOff>0</xdr:rowOff>
        </xdr:from>
        <xdr:to>
          <xdr:col>2</xdr:col>
          <xdr:colOff>876300</xdr:colOff>
          <xdr:row>76</xdr:row>
          <xdr:rowOff>15240</xdr:rowOff>
        </xdr:to>
        <xdr:sp macro="" textlink="">
          <xdr:nvSpPr>
            <xdr:cNvPr id="12316" name="Check Box 74"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75</xdr:row>
          <xdr:rowOff>0</xdr:rowOff>
        </xdr:from>
        <xdr:to>
          <xdr:col>3</xdr:col>
          <xdr:colOff>114300</xdr:colOff>
          <xdr:row>76</xdr:row>
          <xdr:rowOff>15240</xdr:rowOff>
        </xdr:to>
        <xdr:sp macro="" textlink="">
          <xdr:nvSpPr>
            <xdr:cNvPr id="12317" name="Check Box 75"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85</xdr:row>
          <xdr:rowOff>22860</xdr:rowOff>
        </xdr:from>
        <xdr:to>
          <xdr:col>2</xdr:col>
          <xdr:colOff>876300</xdr:colOff>
          <xdr:row>85</xdr:row>
          <xdr:rowOff>304800</xdr:rowOff>
        </xdr:to>
        <xdr:sp macro="" textlink="">
          <xdr:nvSpPr>
            <xdr:cNvPr id="12318" name="Check Box 76"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85</xdr:row>
          <xdr:rowOff>22860</xdr:rowOff>
        </xdr:from>
        <xdr:to>
          <xdr:col>2</xdr:col>
          <xdr:colOff>2346960</xdr:colOff>
          <xdr:row>85</xdr:row>
          <xdr:rowOff>304800</xdr:rowOff>
        </xdr:to>
        <xdr:sp macro="" textlink="">
          <xdr:nvSpPr>
            <xdr:cNvPr id="12319" name="Check Box 77"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xdr:row>
          <xdr:rowOff>22860</xdr:rowOff>
        </xdr:from>
        <xdr:to>
          <xdr:col>3</xdr:col>
          <xdr:colOff>868680</xdr:colOff>
          <xdr:row>85</xdr:row>
          <xdr:rowOff>304800</xdr:rowOff>
        </xdr:to>
        <xdr:sp macro="" textlink="">
          <xdr:nvSpPr>
            <xdr:cNvPr id="12320" name="Check Box 78"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136</xdr:row>
          <xdr:rowOff>30480</xdr:rowOff>
        </xdr:from>
        <xdr:to>
          <xdr:col>3</xdr:col>
          <xdr:colOff>449580</xdr:colOff>
          <xdr:row>137</xdr:row>
          <xdr:rowOff>15240</xdr:rowOff>
        </xdr:to>
        <xdr:sp macro="" textlink="">
          <xdr:nvSpPr>
            <xdr:cNvPr id="12338" name="Check Box 96"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141</xdr:row>
          <xdr:rowOff>0</xdr:rowOff>
        </xdr:from>
        <xdr:to>
          <xdr:col>2</xdr:col>
          <xdr:colOff>876300</xdr:colOff>
          <xdr:row>141</xdr:row>
          <xdr:rowOff>243840</xdr:rowOff>
        </xdr:to>
        <xdr:sp macro="" textlink="">
          <xdr:nvSpPr>
            <xdr:cNvPr id="12339" name="Check Box 97"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141</xdr:row>
          <xdr:rowOff>0</xdr:rowOff>
        </xdr:from>
        <xdr:to>
          <xdr:col>3</xdr:col>
          <xdr:colOff>114300</xdr:colOff>
          <xdr:row>141</xdr:row>
          <xdr:rowOff>243840</xdr:rowOff>
        </xdr:to>
        <xdr:sp macro="" textlink="">
          <xdr:nvSpPr>
            <xdr:cNvPr id="12340" name="Check Box 98"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138</xdr:row>
          <xdr:rowOff>0</xdr:rowOff>
        </xdr:from>
        <xdr:to>
          <xdr:col>2</xdr:col>
          <xdr:colOff>2362200</xdr:colOff>
          <xdr:row>138</xdr:row>
          <xdr:rowOff>243840</xdr:rowOff>
        </xdr:to>
        <xdr:sp macro="" textlink="">
          <xdr:nvSpPr>
            <xdr:cNvPr id="12341" name="Check Box 99"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138</xdr:row>
          <xdr:rowOff>0</xdr:rowOff>
        </xdr:from>
        <xdr:to>
          <xdr:col>3</xdr:col>
          <xdr:colOff>685800</xdr:colOff>
          <xdr:row>138</xdr:row>
          <xdr:rowOff>243840</xdr:rowOff>
        </xdr:to>
        <xdr:sp macro="" textlink="">
          <xdr:nvSpPr>
            <xdr:cNvPr id="12342" name="Check Box 100"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138</xdr:row>
          <xdr:rowOff>0</xdr:rowOff>
        </xdr:from>
        <xdr:to>
          <xdr:col>3</xdr:col>
          <xdr:colOff>2247900</xdr:colOff>
          <xdr:row>138</xdr:row>
          <xdr:rowOff>243840</xdr:rowOff>
        </xdr:to>
        <xdr:sp macro="" textlink="">
          <xdr:nvSpPr>
            <xdr:cNvPr id="12343" name="Check Box 101"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143</xdr:row>
          <xdr:rowOff>0</xdr:rowOff>
        </xdr:from>
        <xdr:to>
          <xdr:col>2</xdr:col>
          <xdr:colOff>2362200</xdr:colOff>
          <xdr:row>143</xdr:row>
          <xdr:rowOff>243840</xdr:rowOff>
        </xdr:to>
        <xdr:sp macro="" textlink="">
          <xdr:nvSpPr>
            <xdr:cNvPr id="12353" name="Check Box 126"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143</xdr:row>
          <xdr:rowOff>0</xdr:rowOff>
        </xdr:from>
        <xdr:to>
          <xdr:col>3</xdr:col>
          <xdr:colOff>701040</xdr:colOff>
          <xdr:row>143</xdr:row>
          <xdr:rowOff>243840</xdr:rowOff>
        </xdr:to>
        <xdr:sp macro="" textlink="">
          <xdr:nvSpPr>
            <xdr:cNvPr id="12354" name="Check Box 127"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143</xdr:row>
          <xdr:rowOff>0</xdr:rowOff>
        </xdr:from>
        <xdr:to>
          <xdr:col>3</xdr:col>
          <xdr:colOff>2567940</xdr:colOff>
          <xdr:row>143</xdr:row>
          <xdr:rowOff>243840</xdr:rowOff>
        </xdr:to>
        <xdr:sp macro="" textlink="">
          <xdr:nvSpPr>
            <xdr:cNvPr id="12355" name="Check Box 128"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145</xdr:row>
          <xdr:rowOff>15240</xdr:rowOff>
        </xdr:from>
        <xdr:to>
          <xdr:col>2</xdr:col>
          <xdr:colOff>716280</xdr:colOff>
          <xdr:row>146</xdr:row>
          <xdr:rowOff>15240</xdr:rowOff>
        </xdr:to>
        <xdr:sp macro="" textlink="">
          <xdr:nvSpPr>
            <xdr:cNvPr id="12356" name="Check Box 163"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145</xdr:row>
          <xdr:rowOff>15240</xdr:rowOff>
        </xdr:from>
        <xdr:to>
          <xdr:col>3</xdr:col>
          <xdr:colOff>152400</xdr:colOff>
          <xdr:row>146</xdr:row>
          <xdr:rowOff>15240</xdr:rowOff>
        </xdr:to>
        <xdr:sp macro="" textlink="">
          <xdr:nvSpPr>
            <xdr:cNvPr id="12357" name="Check Box 164"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148</xdr:row>
          <xdr:rowOff>0</xdr:rowOff>
        </xdr:from>
        <xdr:to>
          <xdr:col>2</xdr:col>
          <xdr:colOff>876300</xdr:colOff>
          <xdr:row>149</xdr:row>
          <xdr:rowOff>15240</xdr:rowOff>
        </xdr:to>
        <xdr:sp macro="" textlink="">
          <xdr:nvSpPr>
            <xdr:cNvPr id="12358" name="Check Box 169"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148</xdr:row>
          <xdr:rowOff>0</xdr:rowOff>
        </xdr:from>
        <xdr:to>
          <xdr:col>2</xdr:col>
          <xdr:colOff>2209800</xdr:colOff>
          <xdr:row>149</xdr:row>
          <xdr:rowOff>15240</xdr:rowOff>
        </xdr:to>
        <xdr:sp macro="" textlink="">
          <xdr:nvSpPr>
            <xdr:cNvPr id="12359" name="Check Box 170"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148</xdr:row>
          <xdr:rowOff>0</xdr:rowOff>
        </xdr:from>
        <xdr:to>
          <xdr:col>3</xdr:col>
          <xdr:colOff>975360</xdr:colOff>
          <xdr:row>149</xdr:row>
          <xdr:rowOff>15240</xdr:rowOff>
        </xdr:to>
        <xdr:sp macro="" textlink="">
          <xdr:nvSpPr>
            <xdr:cNvPr id="12360" name="Check Box 171"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148</xdr:row>
          <xdr:rowOff>0</xdr:rowOff>
        </xdr:from>
        <xdr:to>
          <xdr:col>3</xdr:col>
          <xdr:colOff>2247900</xdr:colOff>
          <xdr:row>149</xdr:row>
          <xdr:rowOff>15240</xdr:rowOff>
        </xdr:to>
        <xdr:sp macro="" textlink="">
          <xdr:nvSpPr>
            <xdr:cNvPr id="12361" name="Check Box 172"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230</xdr:row>
          <xdr:rowOff>220980</xdr:rowOff>
        </xdr:from>
        <xdr:to>
          <xdr:col>1</xdr:col>
          <xdr:colOff>2461260</xdr:colOff>
          <xdr:row>232</xdr:row>
          <xdr:rowOff>190500</xdr:rowOff>
        </xdr:to>
        <xdr:sp macro="" textlink="">
          <xdr:nvSpPr>
            <xdr:cNvPr id="12387" name="Group Box 212"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281940</xdr:rowOff>
        </xdr:to>
        <xdr:sp macro="" textlink="">
          <xdr:nvSpPr>
            <xdr:cNvPr id="12388" name="Group Box 216"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99060</xdr:rowOff>
        </xdr:from>
        <xdr:to>
          <xdr:col>3</xdr:col>
          <xdr:colOff>3040380</xdr:colOff>
          <xdr:row>14</xdr:row>
          <xdr:rowOff>60960</xdr:rowOff>
        </xdr:to>
        <xdr:sp macro="" textlink="">
          <xdr:nvSpPr>
            <xdr:cNvPr id="12422" name="Group Box 282"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16</xdr:row>
          <xdr:rowOff>22860</xdr:rowOff>
        </xdr:from>
        <xdr:to>
          <xdr:col>2</xdr:col>
          <xdr:colOff>1386840</xdr:colOff>
          <xdr:row>16</xdr:row>
          <xdr:rowOff>259080</xdr:rowOff>
        </xdr:to>
        <xdr:sp macro="" textlink="">
          <xdr:nvSpPr>
            <xdr:cNvPr id="12423" name="Option Button 283"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1424940</xdr:colOff>
          <xdr:row>16</xdr:row>
          <xdr:rowOff>22860</xdr:rowOff>
        </xdr:from>
        <xdr:to>
          <xdr:col>3</xdr:col>
          <xdr:colOff>15240</xdr:colOff>
          <xdr:row>16</xdr:row>
          <xdr:rowOff>259080</xdr:rowOff>
        </xdr:to>
        <xdr:sp macro="" textlink="">
          <xdr:nvSpPr>
            <xdr:cNvPr id="12424" name="Option Button 284"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22860</xdr:rowOff>
        </xdr:from>
        <xdr:to>
          <xdr:col>3</xdr:col>
          <xdr:colOff>1196340</xdr:colOff>
          <xdr:row>16</xdr:row>
          <xdr:rowOff>259080</xdr:rowOff>
        </xdr:to>
        <xdr:sp macro="" textlink="">
          <xdr:nvSpPr>
            <xdr:cNvPr id="12425" name="Option Button 285"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1211580</xdr:colOff>
          <xdr:row>16</xdr:row>
          <xdr:rowOff>22860</xdr:rowOff>
        </xdr:from>
        <xdr:to>
          <xdr:col>3</xdr:col>
          <xdr:colOff>2400300</xdr:colOff>
          <xdr:row>16</xdr:row>
          <xdr:rowOff>259080</xdr:rowOff>
        </xdr:to>
        <xdr:sp macro="" textlink="">
          <xdr:nvSpPr>
            <xdr:cNvPr id="12426" name="Option Button 286"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281940</xdr:rowOff>
        </xdr:to>
        <xdr:sp macro="" textlink="">
          <xdr:nvSpPr>
            <xdr:cNvPr id="12428" name="Group Box 290"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281940</xdr:rowOff>
        </xdr:to>
        <xdr:sp macro="" textlink="">
          <xdr:nvSpPr>
            <xdr:cNvPr id="12434" name="Group Box 296"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281940</xdr:rowOff>
        </xdr:to>
        <xdr:sp macro="" textlink="">
          <xdr:nvSpPr>
            <xdr:cNvPr id="12440" name="Group Box 302"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289560</xdr:rowOff>
        </xdr:to>
        <xdr:sp macro="" textlink="">
          <xdr:nvSpPr>
            <xdr:cNvPr id="12446" name="Group Box 308"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50</xdr:row>
          <xdr:rowOff>15240</xdr:rowOff>
        </xdr:from>
        <xdr:to>
          <xdr:col>3</xdr:col>
          <xdr:colOff>2758440</xdr:colOff>
          <xdr:row>50</xdr:row>
          <xdr:rowOff>251460</xdr:rowOff>
        </xdr:to>
        <xdr:sp macro="" textlink="">
          <xdr:nvSpPr>
            <xdr:cNvPr id="12452" name="チェック 164"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67</xdr:row>
          <xdr:rowOff>15240</xdr:rowOff>
        </xdr:from>
        <xdr:to>
          <xdr:col>3</xdr:col>
          <xdr:colOff>2819400</xdr:colOff>
          <xdr:row>67</xdr:row>
          <xdr:rowOff>243840</xdr:rowOff>
        </xdr:to>
        <xdr:sp macro="" textlink="">
          <xdr:nvSpPr>
            <xdr:cNvPr id="12461" name="チェック 173"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70</xdr:row>
          <xdr:rowOff>22860</xdr:rowOff>
        </xdr:from>
        <xdr:to>
          <xdr:col>2</xdr:col>
          <xdr:colOff>746760</xdr:colOff>
          <xdr:row>70</xdr:row>
          <xdr:rowOff>251460</xdr:rowOff>
        </xdr:to>
        <xdr:sp macro="" textlink="">
          <xdr:nvSpPr>
            <xdr:cNvPr id="12462" name="チェック 174"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70</xdr:row>
          <xdr:rowOff>22860</xdr:rowOff>
        </xdr:from>
        <xdr:to>
          <xdr:col>2</xdr:col>
          <xdr:colOff>2339340</xdr:colOff>
          <xdr:row>70</xdr:row>
          <xdr:rowOff>251460</xdr:rowOff>
        </xdr:to>
        <xdr:sp macro="" textlink="">
          <xdr:nvSpPr>
            <xdr:cNvPr id="12463" name="チェック 175"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xdr:row>
          <xdr:rowOff>30480</xdr:rowOff>
        </xdr:from>
        <xdr:to>
          <xdr:col>3</xdr:col>
          <xdr:colOff>2857500</xdr:colOff>
          <xdr:row>137</xdr:row>
          <xdr:rowOff>15240</xdr:rowOff>
        </xdr:to>
        <xdr:sp macro="" textlink="">
          <xdr:nvSpPr>
            <xdr:cNvPr id="12464" name="Check Box 35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62</xdr:row>
          <xdr:rowOff>15240</xdr:rowOff>
        </xdr:from>
        <xdr:to>
          <xdr:col>2</xdr:col>
          <xdr:colOff>876300</xdr:colOff>
          <xdr:row>62</xdr:row>
          <xdr:rowOff>251460</xdr:rowOff>
        </xdr:to>
        <xdr:sp macro="" textlink="">
          <xdr:nvSpPr>
            <xdr:cNvPr id="12465" name="チェック 177"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62</xdr:row>
          <xdr:rowOff>15240</xdr:rowOff>
        </xdr:from>
        <xdr:to>
          <xdr:col>3</xdr:col>
          <xdr:colOff>114300</xdr:colOff>
          <xdr:row>62</xdr:row>
          <xdr:rowOff>251460</xdr:rowOff>
        </xdr:to>
        <xdr:sp macro="" textlink="">
          <xdr:nvSpPr>
            <xdr:cNvPr id="12466" name="チェック 178"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54</xdr:row>
          <xdr:rowOff>15240</xdr:rowOff>
        </xdr:from>
        <xdr:to>
          <xdr:col>2</xdr:col>
          <xdr:colOff>2392680</xdr:colOff>
          <xdr:row>55</xdr:row>
          <xdr:rowOff>0</xdr:rowOff>
        </xdr:to>
        <xdr:sp macro="" textlink="">
          <xdr:nvSpPr>
            <xdr:cNvPr id="12470" name="チェック 182"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54</xdr:row>
          <xdr:rowOff>15240</xdr:rowOff>
        </xdr:from>
        <xdr:to>
          <xdr:col>3</xdr:col>
          <xdr:colOff>678180</xdr:colOff>
          <xdr:row>55</xdr:row>
          <xdr:rowOff>0</xdr:rowOff>
        </xdr:to>
        <xdr:sp macro="" textlink="">
          <xdr:nvSpPr>
            <xdr:cNvPr id="12471" name="チェック 183"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54</xdr:row>
          <xdr:rowOff>15240</xdr:rowOff>
        </xdr:from>
        <xdr:to>
          <xdr:col>3</xdr:col>
          <xdr:colOff>2354580</xdr:colOff>
          <xdr:row>55</xdr:row>
          <xdr:rowOff>0</xdr:rowOff>
        </xdr:to>
        <xdr:sp macro="" textlink="">
          <xdr:nvSpPr>
            <xdr:cNvPr id="12472" name="チェック 184"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231</xdr:row>
          <xdr:rowOff>220980</xdr:rowOff>
        </xdr:from>
        <xdr:to>
          <xdr:col>2</xdr:col>
          <xdr:colOff>1851660</xdr:colOff>
          <xdr:row>232</xdr:row>
          <xdr:rowOff>220980</xdr:rowOff>
        </xdr:to>
        <xdr:sp macro="" textlink="">
          <xdr:nvSpPr>
            <xdr:cNvPr id="12475" name="チェック 187"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2004060</xdr:rowOff>
        </xdr:from>
        <xdr:to>
          <xdr:col>3</xdr:col>
          <xdr:colOff>1866900</xdr:colOff>
          <xdr:row>43</xdr:row>
          <xdr:rowOff>2430780</xdr:rowOff>
        </xdr:to>
        <xdr:sp macro="" textlink="">
          <xdr:nvSpPr>
            <xdr:cNvPr id="12533" name="Check2-5"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低空等である等の理由でロードの継ぎ足しが発生するが、ロードの継ぎ足し本数をカウントする等により、深度を自動記録するシステムが調達できなかったため。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54</xdr:row>
          <xdr:rowOff>15240</xdr:rowOff>
        </xdr:from>
        <xdr:to>
          <xdr:col>2</xdr:col>
          <xdr:colOff>899160</xdr:colOff>
          <xdr:row>55</xdr:row>
          <xdr:rowOff>0</xdr:rowOff>
        </xdr:to>
        <xdr:sp macro="" textlink="">
          <xdr:nvSpPr>
            <xdr:cNvPr id="12538" name="チェック 250"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59</xdr:row>
          <xdr:rowOff>99060</xdr:rowOff>
        </xdr:from>
        <xdr:to>
          <xdr:col>2</xdr:col>
          <xdr:colOff>876300</xdr:colOff>
          <xdr:row>59</xdr:row>
          <xdr:rowOff>342900</xdr:rowOff>
        </xdr:to>
        <xdr:sp macro="" textlink="">
          <xdr:nvSpPr>
            <xdr:cNvPr id="12541" name="チェック 253"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64</xdr:row>
          <xdr:rowOff>22860</xdr:rowOff>
        </xdr:from>
        <xdr:to>
          <xdr:col>2</xdr:col>
          <xdr:colOff>876300</xdr:colOff>
          <xdr:row>65</xdr:row>
          <xdr:rowOff>15240</xdr:rowOff>
        </xdr:to>
        <xdr:sp macro="" textlink="">
          <xdr:nvSpPr>
            <xdr:cNvPr id="12543" name="チェック 255"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69</xdr:row>
          <xdr:rowOff>0</xdr:rowOff>
        </xdr:from>
        <xdr:to>
          <xdr:col>2</xdr:col>
          <xdr:colOff>876300</xdr:colOff>
          <xdr:row>69</xdr:row>
          <xdr:rowOff>251460</xdr:rowOff>
        </xdr:to>
        <xdr:sp macro="" textlink="">
          <xdr:nvSpPr>
            <xdr:cNvPr id="12544" name="チェック 256"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72</xdr:row>
          <xdr:rowOff>15240</xdr:rowOff>
        </xdr:from>
        <xdr:to>
          <xdr:col>2</xdr:col>
          <xdr:colOff>876300</xdr:colOff>
          <xdr:row>73</xdr:row>
          <xdr:rowOff>0</xdr:rowOff>
        </xdr:to>
        <xdr:sp macro="" textlink="">
          <xdr:nvSpPr>
            <xdr:cNvPr id="12546" name="チェック 258"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82</xdr:row>
          <xdr:rowOff>0</xdr:rowOff>
        </xdr:from>
        <xdr:to>
          <xdr:col>2</xdr:col>
          <xdr:colOff>876300</xdr:colOff>
          <xdr:row>83</xdr:row>
          <xdr:rowOff>15240</xdr:rowOff>
        </xdr:to>
        <xdr:sp macro="" textlink="">
          <xdr:nvSpPr>
            <xdr:cNvPr id="12548" name="チェック 260"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82</xdr:row>
          <xdr:rowOff>0</xdr:rowOff>
        </xdr:from>
        <xdr:to>
          <xdr:col>3</xdr:col>
          <xdr:colOff>114300</xdr:colOff>
          <xdr:row>83</xdr:row>
          <xdr:rowOff>15240</xdr:rowOff>
        </xdr:to>
        <xdr:sp macro="" textlink="">
          <xdr:nvSpPr>
            <xdr:cNvPr id="12549" name="チェック 261"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138</xdr:row>
          <xdr:rowOff>0</xdr:rowOff>
        </xdr:from>
        <xdr:to>
          <xdr:col>2</xdr:col>
          <xdr:colOff>876300</xdr:colOff>
          <xdr:row>139</xdr:row>
          <xdr:rowOff>30480</xdr:rowOff>
        </xdr:to>
        <xdr:sp macro="" textlink="">
          <xdr:nvSpPr>
            <xdr:cNvPr id="12573" name="チェック 285"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143</xdr:row>
          <xdr:rowOff>0</xdr:rowOff>
        </xdr:from>
        <xdr:to>
          <xdr:col>2</xdr:col>
          <xdr:colOff>876300</xdr:colOff>
          <xdr:row>144</xdr:row>
          <xdr:rowOff>22860</xdr:rowOff>
        </xdr:to>
        <xdr:sp macro="" textlink="">
          <xdr:nvSpPr>
            <xdr:cNvPr id="12575" name="チェック 287"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144</xdr:row>
          <xdr:rowOff>15240</xdr:rowOff>
        </xdr:from>
        <xdr:to>
          <xdr:col>2</xdr:col>
          <xdr:colOff>876300</xdr:colOff>
          <xdr:row>144</xdr:row>
          <xdr:rowOff>251460</xdr:rowOff>
        </xdr:to>
        <xdr:sp macro="" textlink="">
          <xdr:nvSpPr>
            <xdr:cNvPr id="12576" name="チェック 288"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144</xdr:row>
          <xdr:rowOff>15240</xdr:rowOff>
        </xdr:from>
        <xdr:to>
          <xdr:col>3</xdr:col>
          <xdr:colOff>114300</xdr:colOff>
          <xdr:row>144</xdr:row>
          <xdr:rowOff>251460</xdr:rowOff>
        </xdr:to>
        <xdr:sp macro="" textlink="">
          <xdr:nvSpPr>
            <xdr:cNvPr id="12577" name="チェック 289"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xdr:twoCellAnchor>
    <xdr:from>
      <xdr:col>2</xdr:col>
      <xdr:colOff>171450</xdr:colOff>
      <xdr:row>226</xdr:row>
      <xdr:rowOff>142240</xdr:rowOff>
    </xdr:from>
    <xdr:to>
      <xdr:col>3</xdr:col>
      <xdr:colOff>3362960</xdr:colOff>
      <xdr:row>226</xdr:row>
      <xdr:rowOff>3179445</xdr:rowOff>
    </xdr:to>
    <xdr:graphicFrame macro="">
      <xdr:nvGraphicFramePr>
        <xdr:cNvPr id="12843" name="グラフ 232">
          <a:extLst>
            <a:ext uri="{FF2B5EF4-FFF2-40B4-BE49-F238E27FC236}">
              <a16:creationId xmlns:a16="http://schemas.microsoft.com/office/drawing/2014/main" id="{00000000-0008-0000-0100-00002B32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30480</xdr:colOff>
          <xdr:row>137</xdr:row>
          <xdr:rowOff>0</xdr:rowOff>
        </xdr:from>
        <xdr:to>
          <xdr:col>2</xdr:col>
          <xdr:colOff>708660</xdr:colOff>
          <xdr:row>137</xdr:row>
          <xdr:rowOff>251460</xdr:rowOff>
        </xdr:to>
        <xdr:sp macro="" textlink="">
          <xdr:nvSpPr>
            <xdr:cNvPr id="12824" name="チェック 536"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137</xdr:row>
          <xdr:rowOff>15240</xdr:rowOff>
        </xdr:from>
        <xdr:to>
          <xdr:col>3</xdr:col>
          <xdr:colOff>1584960</xdr:colOff>
          <xdr:row>137</xdr:row>
          <xdr:rowOff>251460</xdr:rowOff>
        </xdr:to>
        <xdr:sp macro="" textlink="">
          <xdr:nvSpPr>
            <xdr:cNvPr id="12825" name="チェック 537"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87</xdr:row>
          <xdr:rowOff>30480</xdr:rowOff>
        </xdr:from>
        <xdr:to>
          <xdr:col>2</xdr:col>
          <xdr:colOff>1485900</xdr:colOff>
          <xdr:row>87</xdr:row>
          <xdr:rowOff>297180</xdr:rowOff>
        </xdr:to>
        <xdr:sp macro="" textlink="">
          <xdr:nvSpPr>
            <xdr:cNvPr id="12829" name="チェック 541"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87</xdr:row>
          <xdr:rowOff>30480</xdr:rowOff>
        </xdr:from>
        <xdr:to>
          <xdr:col>2</xdr:col>
          <xdr:colOff>2362200</xdr:colOff>
          <xdr:row>87</xdr:row>
          <xdr:rowOff>297180</xdr:rowOff>
        </xdr:to>
        <xdr:sp macro="" textlink="">
          <xdr:nvSpPr>
            <xdr:cNvPr id="12831" name="チェック 543"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2400300</xdr:rowOff>
        </xdr:from>
        <xdr:to>
          <xdr:col>3</xdr:col>
          <xdr:colOff>2682240</xdr:colOff>
          <xdr:row>43</xdr:row>
          <xdr:rowOff>2644140</xdr:rowOff>
        </xdr:to>
        <xdr:sp macro="" textlink="">
          <xdr:nvSpPr>
            <xdr:cNvPr id="12841" name="チェック 553"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ＧＮＳＳの受信状態が悪い現場であったため、使用を断念。</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2613660</xdr:rowOff>
        </xdr:from>
        <xdr:to>
          <xdr:col>3</xdr:col>
          <xdr:colOff>2682240</xdr:colOff>
          <xdr:row>43</xdr:row>
          <xdr:rowOff>2849880</xdr:rowOff>
        </xdr:to>
        <xdr:sp macro="" textlink="">
          <xdr:nvSpPr>
            <xdr:cNvPr id="12842" name="チェック 554"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発注者より、従来管理手法の適用を求められたため。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79</xdr:row>
          <xdr:rowOff>0</xdr:rowOff>
        </xdr:from>
        <xdr:to>
          <xdr:col>2</xdr:col>
          <xdr:colOff>876300</xdr:colOff>
          <xdr:row>80</xdr:row>
          <xdr:rowOff>15240</xdr:rowOff>
        </xdr:to>
        <xdr:sp macro="" textlink="">
          <xdr:nvSpPr>
            <xdr:cNvPr id="12848" name="チェック 560"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79</xdr:row>
          <xdr:rowOff>0</xdr:rowOff>
        </xdr:from>
        <xdr:to>
          <xdr:col>3</xdr:col>
          <xdr:colOff>114300</xdr:colOff>
          <xdr:row>80</xdr:row>
          <xdr:rowOff>15240</xdr:rowOff>
        </xdr:to>
        <xdr:sp macro="" textlink="">
          <xdr:nvSpPr>
            <xdr:cNvPr id="12849" name="チェック 561"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90</xdr:row>
          <xdr:rowOff>0</xdr:rowOff>
        </xdr:from>
        <xdr:to>
          <xdr:col>2</xdr:col>
          <xdr:colOff>876300</xdr:colOff>
          <xdr:row>91</xdr:row>
          <xdr:rowOff>15240</xdr:rowOff>
        </xdr:to>
        <xdr:sp macro="" textlink="">
          <xdr:nvSpPr>
            <xdr:cNvPr id="12867" name="チェック 579"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90</xdr:row>
          <xdr:rowOff>0</xdr:rowOff>
        </xdr:from>
        <xdr:to>
          <xdr:col>3</xdr:col>
          <xdr:colOff>114300</xdr:colOff>
          <xdr:row>91</xdr:row>
          <xdr:rowOff>15240</xdr:rowOff>
        </xdr:to>
        <xdr:sp macro="" textlink="">
          <xdr:nvSpPr>
            <xdr:cNvPr id="12868" name="チェック 580"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100</xdr:row>
          <xdr:rowOff>22860</xdr:rowOff>
        </xdr:from>
        <xdr:to>
          <xdr:col>2</xdr:col>
          <xdr:colOff>876300</xdr:colOff>
          <xdr:row>100</xdr:row>
          <xdr:rowOff>304800</xdr:rowOff>
        </xdr:to>
        <xdr:sp macro="" textlink="">
          <xdr:nvSpPr>
            <xdr:cNvPr id="12869" name="チェック 581"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100</xdr:row>
          <xdr:rowOff>22860</xdr:rowOff>
        </xdr:from>
        <xdr:to>
          <xdr:col>2</xdr:col>
          <xdr:colOff>2346960</xdr:colOff>
          <xdr:row>100</xdr:row>
          <xdr:rowOff>304800</xdr:rowOff>
        </xdr:to>
        <xdr:sp macro="" textlink="">
          <xdr:nvSpPr>
            <xdr:cNvPr id="12870" name="チェック 582"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100</xdr:row>
          <xdr:rowOff>22860</xdr:rowOff>
        </xdr:from>
        <xdr:to>
          <xdr:col>3</xdr:col>
          <xdr:colOff>868680</xdr:colOff>
          <xdr:row>100</xdr:row>
          <xdr:rowOff>304800</xdr:rowOff>
        </xdr:to>
        <xdr:sp macro="" textlink="">
          <xdr:nvSpPr>
            <xdr:cNvPr id="12871" name="チェック 583"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0</xdr:rowOff>
        </xdr:from>
        <xdr:to>
          <xdr:col>2</xdr:col>
          <xdr:colOff>876300</xdr:colOff>
          <xdr:row>98</xdr:row>
          <xdr:rowOff>15240</xdr:rowOff>
        </xdr:to>
        <xdr:sp macro="" textlink="">
          <xdr:nvSpPr>
            <xdr:cNvPr id="12872" name="チェック 584"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97</xdr:row>
          <xdr:rowOff>0</xdr:rowOff>
        </xdr:from>
        <xdr:to>
          <xdr:col>3</xdr:col>
          <xdr:colOff>114300</xdr:colOff>
          <xdr:row>98</xdr:row>
          <xdr:rowOff>15240</xdr:rowOff>
        </xdr:to>
        <xdr:sp macro="" textlink="">
          <xdr:nvSpPr>
            <xdr:cNvPr id="12873" name="チェック 585"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102</xdr:row>
          <xdr:rowOff>30480</xdr:rowOff>
        </xdr:from>
        <xdr:to>
          <xdr:col>2</xdr:col>
          <xdr:colOff>1485900</xdr:colOff>
          <xdr:row>102</xdr:row>
          <xdr:rowOff>297180</xdr:rowOff>
        </xdr:to>
        <xdr:sp macro="" textlink="">
          <xdr:nvSpPr>
            <xdr:cNvPr id="12874" name="チェック 586"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102</xdr:row>
          <xdr:rowOff>30480</xdr:rowOff>
        </xdr:from>
        <xdr:to>
          <xdr:col>2</xdr:col>
          <xdr:colOff>2362200</xdr:colOff>
          <xdr:row>102</xdr:row>
          <xdr:rowOff>297180</xdr:rowOff>
        </xdr:to>
        <xdr:sp macro="" textlink="">
          <xdr:nvSpPr>
            <xdr:cNvPr id="12875" name="チェック 587"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94</xdr:row>
          <xdr:rowOff>0</xdr:rowOff>
        </xdr:from>
        <xdr:to>
          <xdr:col>2</xdr:col>
          <xdr:colOff>876300</xdr:colOff>
          <xdr:row>95</xdr:row>
          <xdr:rowOff>15240</xdr:rowOff>
        </xdr:to>
        <xdr:sp macro="" textlink="">
          <xdr:nvSpPr>
            <xdr:cNvPr id="12876" name="チェック 588"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94</xdr:row>
          <xdr:rowOff>0</xdr:rowOff>
        </xdr:from>
        <xdr:to>
          <xdr:col>3</xdr:col>
          <xdr:colOff>114300</xdr:colOff>
          <xdr:row>95</xdr:row>
          <xdr:rowOff>15240</xdr:rowOff>
        </xdr:to>
        <xdr:sp macro="" textlink="">
          <xdr:nvSpPr>
            <xdr:cNvPr id="12877" name="チェック 589"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105</xdr:row>
          <xdr:rowOff>0</xdr:rowOff>
        </xdr:from>
        <xdr:to>
          <xdr:col>2</xdr:col>
          <xdr:colOff>876300</xdr:colOff>
          <xdr:row>106</xdr:row>
          <xdr:rowOff>15240</xdr:rowOff>
        </xdr:to>
        <xdr:sp macro="" textlink="">
          <xdr:nvSpPr>
            <xdr:cNvPr id="12878" name="チェック 590"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105</xdr:row>
          <xdr:rowOff>0</xdr:rowOff>
        </xdr:from>
        <xdr:to>
          <xdr:col>3</xdr:col>
          <xdr:colOff>114300</xdr:colOff>
          <xdr:row>106</xdr:row>
          <xdr:rowOff>15240</xdr:rowOff>
        </xdr:to>
        <xdr:sp macro="" textlink="">
          <xdr:nvSpPr>
            <xdr:cNvPr id="12879" name="チェック 591"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115</xdr:row>
          <xdr:rowOff>22860</xdr:rowOff>
        </xdr:from>
        <xdr:to>
          <xdr:col>2</xdr:col>
          <xdr:colOff>876300</xdr:colOff>
          <xdr:row>115</xdr:row>
          <xdr:rowOff>304800</xdr:rowOff>
        </xdr:to>
        <xdr:sp macro="" textlink="">
          <xdr:nvSpPr>
            <xdr:cNvPr id="12880" name="チェック 592"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115</xdr:row>
          <xdr:rowOff>22860</xdr:rowOff>
        </xdr:from>
        <xdr:to>
          <xdr:col>2</xdr:col>
          <xdr:colOff>2346960</xdr:colOff>
          <xdr:row>115</xdr:row>
          <xdr:rowOff>304800</xdr:rowOff>
        </xdr:to>
        <xdr:sp macro="" textlink="">
          <xdr:nvSpPr>
            <xdr:cNvPr id="12881" name="チェック 593"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115</xdr:row>
          <xdr:rowOff>22860</xdr:rowOff>
        </xdr:from>
        <xdr:to>
          <xdr:col>3</xdr:col>
          <xdr:colOff>868680</xdr:colOff>
          <xdr:row>115</xdr:row>
          <xdr:rowOff>304800</xdr:rowOff>
        </xdr:to>
        <xdr:sp macro="" textlink="">
          <xdr:nvSpPr>
            <xdr:cNvPr id="12882" name="チェック 594"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112</xdr:row>
          <xdr:rowOff>0</xdr:rowOff>
        </xdr:from>
        <xdr:to>
          <xdr:col>2</xdr:col>
          <xdr:colOff>876300</xdr:colOff>
          <xdr:row>113</xdr:row>
          <xdr:rowOff>15240</xdr:rowOff>
        </xdr:to>
        <xdr:sp macro="" textlink="">
          <xdr:nvSpPr>
            <xdr:cNvPr id="12883" name="チェック 595"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112</xdr:row>
          <xdr:rowOff>0</xdr:rowOff>
        </xdr:from>
        <xdr:to>
          <xdr:col>3</xdr:col>
          <xdr:colOff>114300</xdr:colOff>
          <xdr:row>113</xdr:row>
          <xdr:rowOff>15240</xdr:rowOff>
        </xdr:to>
        <xdr:sp macro="" textlink="">
          <xdr:nvSpPr>
            <xdr:cNvPr id="12884" name="チェック 596"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117</xdr:row>
          <xdr:rowOff>30480</xdr:rowOff>
        </xdr:from>
        <xdr:to>
          <xdr:col>2</xdr:col>
          <xdr:colOff>1485900</xdr:colOff>
          <xdr:row>117</xdr:row>
          <xdr:rowOff>297180</xdr:rowOff>
        </xdr:to>
        <xdr:sp macro="" textlink="">
          <xdr:nvSpPr>
            <xdr:cNvPr id="12885" name="チェック 597"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117</xdr:row>
          <xdr:rowOff>30480</xdr:rowOff>
        </xdr:from>
        <xdr:to>
          <xdr:col>2</xdr:col>
          <xdr:colOff>2362200</xdr:colOff>
          <xdr:row>117</xdr:row>
          <xdr:rowOff>297180</xdr:rowOff>
        </xdr:to>
        <xdr:sp macro="" textlink="">
          <xdr:nvSpPr>
            <xdr:cNvPr id="12886" name="チェック 598"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109</xdr:row>
          <xdr:rowOff>0</xdr:rowOff>
        </xdr:from>
        <xdr:to>
          <xdr:col>2</xdr:col>
          <xdr:colOff>876300</xdr:colOff>
          <xdr:row>110</xdr:row>
          <xdr:rowOff>15240</xdr:rowOff>
        </xdr:to>
        <xdr:sp macro="" textlink="">
          <xdr:nvSpPr>
            <xdr:cNvPr id="12887" name="チェック 599"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114300</xdr:colOff>
          <xdr:row>110</xdr:row>
          <xdr:rowOff>15240</xdr:rowOff>
        </xdr:to>
        <xdr:sp macro="" textlink="">
          <xdr:nvSpPr>
            <xdr:cNvPr id="12888" name="チェック 600"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120</xdr:row>
          <xdr:rowOff>0</xdr:rowOff>
        </xdr:from>
        <xdr:to>
          <xdr:col>2</xdr:col>
          <xdr:colOff>876300</xdr:colOff>
          <xdr:row>121</xdr:row>
          <xdr:rowOff>15240</xdr:rowOff>
        </xdr:to>
        <xdr:sp macro="" textlink="">
          <xdr:nvSpPr>
            <xdr:cNvPr id="12889" name="チェック 601"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120</xdr:row>
          <xdr:rowOff>0</xdr:rowOff>
        </xdr:from>
        <xdr:to>
          <xdr:col>3</xdr:col>
          <xdr:colOff>114300</xdr:colOff>
          <xdr:row>121</xdr:row>
          <xdr:rowOff>15240</xdr:rowOff>
        </xdr:to>
        <xdr:sp macro="" textlink="">
          <xdr:nvSpPr>
            <xdr:cNvPr id="12890" name="チェック 602"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130</xdr:row>
          <xdr:rowOff>22860</xdr:rowOff>
        </xdr:from>
        <xdr:to>
          <xdr:col>2</xdr:col>
          <xdr:colOff>876300</xdr:colOff>
          <xdr:row>130</xdr:row>
          <xdr:rowOff>304800</xdr:rowOff>
        </xdr:to>
        <xdr:sp macro="" textlink="">
          <xdr:nvSpPr>
            <xdr:cNvPr id="12891" name="チェック 603"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130</xdr:row>
          <xdr:rowOff>22860</xdr:rowOff>
        </xdr:from>
        <xdr:to>
          <xdr:col>2</xdr:col>
          <xdr:colOff>2346960</xdr:colOff>
          <xdr:row>130</xdr:row>
          <xdr:rowOff>304800</xdr:rowOff>
        </xdr:to>
        <xdr:sp macro="" textlink="">
          <xdr:nvSpPr>
            <xdr:cNvPr id="12892" name="チェック 604"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130</xdr:row>
          <xdr:rowOff>22860</xdr:rowOff>
        </xdr:from>
        <xdr:to>
          <xdr:col>3</xdr:col>
          <xdr:colOff>868680</xdr:colOff>
          <xdr:row>130</xdr:row>
          <xdr:rowOff>304800</xdr:rowOff>
        </xdr:to>
        <xdr:sp macro="" textlink="">
          <xdr:nvSpPr>
            <xdr:cNvPr id="12893" name="チェック 605"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127</xdr:row>
          <xdr:rowOff>0</xdr:rowOff>
        </xdr:from>
        <xdr:to>
          <xdr:col>2</xdr:col>
          <xdr:colOff>876300</xdr:colOff>
          <xdr:row>128</xdr:row>
          <xdr:rowOff>15240</xdr:rowOff>
        </xdr:to>
        <xdr:sp macro="" textlink="">
          <xdr:nvSpPr>
            <xdr:cNvPr id="12894" name="チェック 606"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127</xdr:row>
          <xdr:rowOff>0</xdr:rowOff>
        </xdr:from>
        <xdr:to>
          <xdr:col>3</xdr:col>
          <xdr:colOff>114300</xdr:colOff>
          <xdr:row>128</xdr:row>
          <xdr:rowOff>15240</xdr:rowOff>
        </xdr:to>
        <xdr:sp macro="" textlink="">
          <xdr:nvSpPr>
            <xdr:cNvPr id="12895" name="チェック 607"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132</xdr:row>
          <xdr:rowOff>30480</xdr:rowOff>
        </xdr:from>
        <xdr:to>
          <xdr:col>2</xdr:col>
          <xdr:colOff>1485900</xdr:colOff>
          <xdr:row>132</xdr:row>
          <xdr:rowOff>297180</xdr:rowOff>
        </xdr:to>
        <xdr:sp macro="" textlink="">
          <xdr:nvSpPr>
            <xdr:cNvPr id="12896" name="チェック 608"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132</xdr:row>
          <xdr:rowOff>30480</xdr:rowOff>
        </xdr:from>
        <xdr:to>
          <xdr:col>2</xdr:col>
          <xdr:colOff>2362200</xdr:colOff>
          <xdr:row>132</xdr:row>
          <xdr:rowOff>297180</xdr:rowOff>
        </xdr:to>
        <xdr:sp macro="" textlink="">
          <xdr:nvSpPr>
            <xdr:cNvPr id="12897" name="チェック 609"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124</xdr:row>
          <xdr:rowOff>0</xdr:rowOff>
        </xdr:from>
        <xdr:to>
          <xdr:col>2</xdr:col>
          <xdr:colOff>876300</xdr:colOff>
          <xdr:row>125</xdr:row>
          <xdr:rowOff>15240</xdr:rowOff>
        </xdr:to>
        <xdr:sp macro="" textlink="">
          <xdr:nvSpPr>
            <xdr:cNvPr id="12898" name="チェック 610"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124</xdr:row>
          <xdr:rowOff>0</xdr:rowOff>
        </xdr:from>
        <xdr:to>
          <xdr:col>3</xdr:col>
          <xdr:colOff>114300</xdr:colOff>
          <xdr:row>125</xdr:row>
          <xdr:rowOff>15240</xdr:rowOff>
        </xdr:to>
        <xdr:sp macro="" textlink="">
          <xdr:nvSpPr>
            <xdr:cNvPr id="12899" name="チェック 611"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154</xdr:row>
          <xdr:rowOff>0</xdr:rowOff>
        </xdr:from>
        <xdr:to>
          <xdr:col>2</xdr:col>
          <xdr:colOff>708660</xdr:colOff>
          <xdr:row>154</xdr:row>
          <xdr:rowOff>251460</xdr:rowOff>
        </xdr:to>
        <xdr:sp macro="" textlink="">
          <xdr:nvSpPr>
            <xdr:cNvPr id="12902" name="チェック 614"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154</xdr:row>
          <xdr:rowOff>15240</xdr:rowOff>
        </xdr:from>
        <xdr:to>
          <xdr:col>3</xdr:col>
          <xdr:colOff>1584960</xdr:colOff>
          <xdr:row>154</xdr:row>
          <xdr:rowOff>251460</xdr:rowOff>
        </xdr:to>
        <xdr:sp macro="" textlink="">
          <xdr:nvSpPr>
            <xdr:cNvPr id="12903" name="チェック 615"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182880</xdr:rowOff>
        </xdr:from>
        <xdr:to>
          <xdr:col>2</xdr:col>
          <xdr:colOff>2667000</xdr:colOff>
          <xdr:row>152</xdr:row>
          <xdr:rowOff>419100</xdr:rowOff>
        </xdr:to>
        <xdr:sp macro="" textlink="">
          <xdr:nvSpPr>
            <xdr:cNvPr id="12904" name="チェック 616"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152</xdr:row>
          <xdr:rowOff>182880</xdr:rowOff>
        </xdr:from>
        <xdr:to>
          <xdr:col>3</xdr:col>
          <xdr:colOff>2758440</xdr:colOff>
          <xdr:row>152</xdr:row>
          <xdr:rowOff>419100</xdr:rowOff>
        </xdr:to>
        <xdr:sp macro="" textlink="">
          <xdr:nvSpPr>
            <xdr:cNvPr id="12905" name="チェック 617"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209</xdr:row>
          <xdr:rowOff>30480</xdr:rowOff>
        </xdr:from>
        <xdr:to>
          <xdr:col>2</xdr:col>
          <xdr:colOff>708660</xdr:colOff>
          <xdr:row>209</xdr:row>
          <xdr:rowOff>281940</xdr:rowOff>
        </xdr:to>
        <xdr:sp macro="" textlink="">
          <xdr:nvSpPr>
            <xdr:cNvPr id="12909" name="チェック 621"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省略した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209</xdr:row>
          <xdr:rowOff>38100</xdr:rowOff>
        </xdr:from>
        <xdr:to>
          <xdr:col>3</xdr:col>
          <xdr:colOff>1584960</xdr:colOff>
          <xdr:row>209</xdr:row>
          <xdr:rowOff>281940</xdr:rowOff>
        </xdr:to>
        <xdr:sp macro="" textlink="">
          <xdr:nvSpPr>
            <xdr:cNvPr id="12910" name="チェック 622"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省略していない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216</xdr:row>
          <xdr:rowOff>106680</xdr:rowOff>
        </xdr:from>
        <xdr:to>
          <xdr:col>2</xdr:col>
          <xdr:colOff>716280</xdr:colOff>
          <xdr:row>216</xdr:row>
          <xdr:rowOff>358140</xdr:rowOff>
        </xdr:to>
        <xdr:sp macro="" textlink="">
          <xdr:nvSpPr>
            <xdr:cNvPr id="12911" name="チェック 623"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低減した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216</xdr:row>
          <xdr:rowOff>114300</xdr:rowOff>
        </xdr:from>
        <xdr:to>
          <xdr:col>3</xdr:col>
          <xdr:colOff>1592580</xdr:colOff>
          <xdr:row>216</xdr:row>
          <xdr:rowOff>358140</xdr:rowOff>
        </xdr:to>
        <xdr:sp macro="" textlink="">
          <xdr:nvSpPr>
            <xdr:cNvPr id="12912" name="チェック 624"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低減していない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1432560</xdr:rowOff>
        </xdr:from>
        <xdr:to>
          <xdr:col>3</xdr:col>
          <xdr:colOff>2613660</xdr:colOff>
          <xdr:row>43</xdr:row>
          <xdr:rowOff>1638300</xdr:rowOff>
        </xdr:to>
        <xdr:sp macro="" textlink="">
          <xdr:nvSpPr>
            <xdr:cNvPr id="12921" name="チェック 633"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1623060</xdr:rowOff>
        </xdr:from>
        <xdr:to>
          <xdr:col>3</xdr:col>
          <xdr:colOff>1866900</xdr:colOff>
          <xdr:row>43</xdr:row>
          <xdr:rowOff>2049780</xdr:rowOff>
        </xdr:to>
        <xdr:sp macro="" textlink="">
          <xdr:nvSpPr>
            <xdr:cNvPr id="12922" name="チェック 634"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トルクや電流値を用いた着底管理が必要であったため、設計上の改良深度に対して施工すべき深度に変動があるため、地盤改良設計データの修正に手間がかかるため。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79</xdr:row>
          <xdr:rowOff>0</xdr:rowOff>
        </xdr:from>
        <xdr:to>
          <xdr:col>3</xdr:col>
          <xdr:colOff>114300</xdr:colOff>
          <xdr:row>80</xdr:row>
          <xdr:rowOff>15240</xdr:rowOff>
        </xdr:to>
        <xdr:sp macro="" textlink="">
          <xdr:nvSpPr>
            <xdr:cNvPr id="12926" name="チェック 638"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79</xdr:row>
          <xdr:rowOff>0</xdr:rowOff>
        </xdr:from>
        <xdr:to>
          <xdr:col>3</xdr:col>
          <xdr:colOff>114300</xdr:colOff>
          <xdr:row>80</xdr:row>
          <xdr:rowOff>15240</xdr:rowOff>
        </xdr:to>
        <xdr:sp macro="" textlink="">
          <xdr:nvSpPr>
            <xdr:cNvPr id="12927" name="チェック 639"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94</xdr:row>
          <xdr:rowOff>0</xdr:rowOff>
        </xdr:from>
        <xdr:to>
          <xdr:col>3</xdr:col>
          <xdr:colOff>114300</xdr:colOff>
          <xdr:row>95</xdr:row>
          <xdr:rowOff>15240</xdr:rowOff>
        </xdr:to>
        <xdr:sp macro="" textlink="">
          <xdr:nvSpPr>
            <xdr:cNvPr id="12928" name="チェック 640"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94</xdr:row>
          <xdr:rowOff>0</xdr:rowOff>
        </xdr:from>
        <xdr:to>
          <xdr:col>3</xdr:col>
          <xdr:colOff>114300</xdr:colOff>
          <xdr:row>95</xdr:row>
          <xdr:rowOff>15240</xdr:rowOff>
        </xdr:to>
        <xdr:sp macro="" textlink="">
          <xdr:nvSpPr>
            <xdr:cNvPr id="12929" name="チェック 641"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114300</xdr:colOff>
          <xdr:row>110</xdr:row>
          <xdr:rowOff>15240</xdr:rowOff>
        </xdr:to>
        <xdr:sp macro="" textlink="">
          <xdr:nvSpPr>
            <xdr:cNvPr id="12930" name="チェック 642"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114300</xdr:colOff>
          <xdr:row>110</xdr:row>
          <xdr:rowOff>15240</xdr:rowOff>
        </xdr:to>
        <xdr:sp macro="" textlink="">
          <xdr:nvSpPr>
            <xdr:cNvPr id="12931" name="チェック 643"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124</xdr:row>
          <xdr:rowOff>0</xdr:rowOff>
        </xdr:from>
        <xdr:to>
          <xdr:col>3</xdr:col>
          <xdr:colOff>114300</xdr:colOff>
          <xdr:row>125</xdr:row>
          <xdr:rowOff>15240</xdr:rowOff>
        </xdr:to>
        <xdr:sp macro="" textlink="">
          <xdr:nvSpPr>
            <xdr:cNvPr id="12932" name="チェック 644"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124</xdr:row>
          <xdr:rowOff>0</xdr:rowOff>
        </xdr:from>
        <xdr:to>
          <xdr:col>3</xdr:col>
          <xdr:colOff>114300</xdr:colOff>
          <xdr:row>125</xdr:row>
          <xdr:rowOff>15240</xdr:rowOff>
        </xdr:to>
        <xdr:sp macro="" textlink="">
          <xdr:nvSpPr>
            <xdr:cNvPr id="12933" name="チェック 645"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2880360</xdr:rowOff>
        </xdr:from>
        <xdr:to>
          <xdr:col>3</xdr:col>
          <xdr:colOff>2682240</xdr:colOff>
          <xdr:row>43</xdr:row>
          <xdr:rowOff>3108960</xdr:rowOff>
        </xdr:to>
        <xdr:sp macro="" textlink="">
          <xdr:nvSpPr>
            <xdr:cNvPr id="12935" name="チェック 647"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3108960</xdr:rowOff>
        </xdr:from>
        <xdr:to>
          <xdr:col>3</xdr:col>
          <xdr:colOff>2682240</xdr:colOff>
          <xdr:row>43</xdr:row>
          <xdr:rowOff>3368040</xdr:rowOff>
        </xdr:to>
        <xdr:sp macro="" textlink="">
          <xdr:nvSpPr>
            <xdr:cNvPr id="12936" name="チェック 648"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3368040</xdr:rowOff>
        </xdr:from>
        <xdr:to>
          <xdr:col>3</xdr:col>
          <xdr:colOff>2682240</xdr:colOff>
          <xdr:row>43</xdr:row>
          <xdr:rowOff>3604260</xdr:rowOff>
        </xdr:to>
        <xdr:sp macro="" textlink="">
          <xdr:nvSpPr>
            <xdr:cNvPr id="12937" name="チェック 649"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3604260</xdr:rowOff>
        </xdr:from>
        <xdr:to>
          <xdr:col>3</xdr:col>
          <xdr:colOff>2682240</xdr:colOff>
          <xdr:row>43</xdr:row>
          <xdr:rowOff>3832860</xdr:rowOff>
        </xdr:to>
        <xdr:sp macro="" textlink="">
          <xdr:nvSpPr>
            <xdr:cNvPr id="12938" name="チェック 650"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3832860</xdr:rowOff>
        </xdr:from>
        <xdr:to>
          <xdr:col>3</xdr:col>
          <xdr:colOff>2682240</xdr:colOff>
          <xdr:row>43</xdr:row>
          <xdr:rowOff>4069080</xdr:rowOff>
        </xdr:to>
        <xdr:sp macro="" textlink="">
          <xdr:nvSpPr>
            <xdr:cNvPr id="12939" name="チェック 651"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4069080</xdr:rowOff>
        </xdr:from>
        <xdr:to>
          <xdr:col>3</xdr:col>
          <xdr:colOff>2682240</xdr:colOff>
          <xdr:row>43</xdr:row>
          <xdr:rowOff>4328160</xdr:rowOff>
        </xdr:to>
        <xdr:sp macro="" textlink="">
          <xdr:nvSpPr>
            <xdr:cNvPr id="12940" name="チェック 652"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4328160</xdr:rowOff>
        </xdr:from>
        <xdr:to>
          <xdr:col>3</xdr:col>
          <xdr:colOff>2682240</xdr:colOff>
          <xdr:row>43</xdr:row>
          <xdr:rowOff>4556760</xdr:rowOff>
        </xdr:to>
        <xdr:sp macro="" textlink="">
          <xdr:nvSpPr>
            <xdr:cNvPr id="12941" name="チェック 653"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144780</xdr:rowOff>
        </xdr:from>
        <xdr:to>
          <xdr:col>3</xdr:col>
          <xdr:colOff>533400</xdr:colOff>
          <xdr:row>233</xdr:row>
          <xdr:rowOff>342900</xdr:rowOff>
        </xdr:to>
        <xdr:sp macro="" textlink="">
          <xdr:nvSpPr>
            <xdr:cNvPr id="12986" name="チェック 698"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358140</xdr:rowOff>
        </xdr:from>
        <xdr:to>
          <xdr:col>2</xdr:col>
          <xdr:colOff>2461260</xdr:colOff>
          <xdr:row>233</xdr:row>
          <xdr:rowOff>624840</xdr:rowOff>
        </xdr:to>
        <xdr:sp macro="" textlink="">
          <xdr:nvSpPr>
            <xdr:cNvPr id="12987" name="チェック 699"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624840</xdr:rowOff>
        </xdr:from>
        <xdr:to>
          <xdr:col>2</xdr:col>
          <xdr:colOff>2491740</xdr:colOff>
          <xdr:row>233</xdr:row>
          <xdr:rowOff>868680</xdr:rowOff>
        </xdr:to>
        <xdr:sp macro="" textlink="">
          <xdr:nvSpPr>
            <xdr:cNvPr id="12988" name="チェック 700"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38100</xdr:rowOff>
        </xdr:from>
        <xdr:to>
          <xdr:col>3</xdr:col>
          <xdr:colOff>533400</xdr:colOff>
          <xdr:row>228</xdr:row>
          <xdr:rowOff>243840</xdr:rowOff>
        </xdr:to>
        <xdr:sp macro="" textlink="">
          <xdr:nvSpPr>
            <xdr:cNvPr id="12991" name="チェック 703"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発注者とクラウドで工事進捗状況を共有することで、発注者への進捗説明作業が縮減できた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251460</xdr:rowOff>
        </xdr:from>
        <xdr:to>
          <xdr:col>2</xdr:col>
          <xdr:colOff>2461260</xdr:colOff>
          <xdr:row>228</xdr:row>
          <xdr:rowOff>518160</xdr:rowOff>
        </xdr:to>
        <xdr:sp macro="" textlink="">
          <xdr:nvSpPr>
            <xdr:cNvPr id="12992" name="チェック 704"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発注者とのコミュニケーションが円滑となり、待ち時間が縮減できた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518160</xdr:rowOff>
        </xdr:from>
        <xdr:to>
          <xdr:col>2</xdr:col>
          <xdr:colOff>2491740</xdr:colOff>
          <xdr:row>228</xdr:row>
          <xdr:rowOff>762000</xdr:rowOff>
        </xdr:to>
        <xdr:sp macro="" textlink="">
          <xdr:nvSpPr>
            <xdr:cNvPr id="12993" name="チェック 705"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日々の施工量がクラウドで把握でき、工程の遅延がなかった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88</xdr:row>
          <xdr:rowOff>213360</xdr:rowOff>
        </xdr:from>
        <xdr:to>
          <xdr:col>4</xdr:col>
          <xdr:colOff>289560</xdr:colOff>
          <xdr:row>90</xdr:row>
          <xdr:rowOff>30480</xdr:rowOff>
        </xdr:to>
        <xdr:sp macro="" textlink="">
          <xdr:nvSpPr>
            <xdr:cNvPr id="13029" name="グループ 741"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89</xdr:row>
          <xdr:rowOff>99060</xdr:rowOff>
        </xdr:from>
        <xdr:to>
          <xdr:col>2</xdr:col>
          <xdr:colOff>899160</xdr:colOff>
          <xdr:row>89</xdr:row>
          <xdr:rowOff>281940</xdr:rowOff>
        </xdr:to>
        <xdr:sp macro="" textlink="">
          <xdr:nvSpPr>
            <xdr:cNvPr id="13030" name="オプション 742"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89</xdr:row>
          <xdr:rowOff>99060</xdr:rowOff>
        </xdr:from>
        <xdr:to>
          <xdr:col>3</xdr:col>
          <xdr:colOff>243840</xdr:colOff>
          <xdr:row>89</xdr:row>
          <xdr:rowOff>281940</xdr:rowOff>
        </xdr:to>
        <xdr:sp macro="" textlink="">
          <xdr:nvSpPr>
            <xdr:cNvPr id="13031" name="オプション 743"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89</xdr:row>
          <xdr:rowOff>99060</xdr:rowOff>
        </xdr:from>
        <xdr:to>
          <xdr:col>3</xdr:col>
          <xdr:colOff>2247900</xdr:colOff>
          <xdr:row>89</xdr:row>
          <xdr:rowOff>281940</xdr:rowOff>
        </xdr:to>
        <xdr:sp macro="" textlink="">
          <xdr:nvSpPr>
            <xdr:cNvPr id="13032" name="オプション 744"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103</xdr:row>
          <xdr:rowOff>213360</xdr:rowOff>
        </xdr:from>
        <xdr:to>
          <xdr:col>4</xdr:col>
          <xdr:colOff>289560</xdr:colOff>
          <xdr:row>105</xdr:row>
          <xdr:rowOff>30480</xdr:rowOff>
        </xdr:to>
        <xdr:sp macro="" textlink="">
          <xdr:nvSpPr>
            <xdr:cNvPr id="13033" name="グループ 745"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104</xdr:row>
          <xdr:rowOff>99060</xdr:rowOff>
        </xdr:from>
        <xdr:to>
          <xdr:col>2</xdr:col>
          <xdr:colOff>899160</xdr:colOff>
          <xdr:row>104</xdr:row>
          <xdr:rowOff>281940</xdr:rowOff>
        </xdr:to>
        <xdr:sp macro="" textlink="">
          <xdr:nvSpPr>
            <xdr:cNvPr id="13034" name="オプション 746"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104</xdr:row>
          <xdr:rowOff>99060</xdr:rowOff>
        </xdr:from>
        <xdr:to>
          <xdr:col>3</xdr:col>
          <xdr:colOff>243840</xdr:colOff>
          <xdr:row>104</xdr:row>
          <xdr:rowOff>281940</xdr:rowOff>
        </xdr:to>
        <xdr:sp macro="" textlink="">
          <xdr:nvSpPr>
            <xdr:cNvPr id="13035" name="オプション 747"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104</xdr:row>
          <xdr:rowOff>99060</xdr:rowOff>
        </xdr:from>
        <xdr:to>
          <xdr:col>3</xdr:col>
          <xdr:colOff>2247900</xdr:colOff>
          <xdr:row>104</xdr:row>
          <xdr:rowOff>281940</xdr:rowOff>
        </xdr:to>
        <xdr:sp macro="" textlink="">
          <xdr:nvSpPr>
            <xdr:cNvPr id="13036" name="オプション 748"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118</xdr:row>
          <xdr:rowOff>213360</xdr:rowOff>
        </xdr:from>
        <xdr:to>
          <xdr:col>4</xdr:col>
          <xdr:colOff>289560</xdr:colOff>
          <xdr:row>120</xdr:row>
          <xdr:rowOff>30480</xdr:rowOff>
        </xdr:to>
        <xdr:sp macro="" textlink="">
          <xdr:nvSpPr>
            <xdr:cNvPr id="13037" name="グループ 749"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119</xdr:row>
          <xdr:rowOff>99060</xdr:rowOff>
        </xdr:from>
        <xdr:to>
          <xdr:col>2</xdr:col>
          <xdr:colOff>899160</xdr:colOff>
          <xdr:row>119</xdr:row>
          <xdr:rowOff>281940</xdr:rowOff>
        </xdr:to>
        <xdr:sp macro="" textlink="">
          <xdr:nvSpPr>
            <xdr:cNvPr id="13038" name="オプション 750"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119</xdr:row>
          <xdr:rowOff>99060</xdr:rowOff>
        </xdr:from>
        <xdr:to>
          <xdr:col>3</xdr:col>
          <xdr:colOff>243840</xdr:colOff>
          <xdr:row>119</xdr:row>
          <xdr:rowOff>281940</xdr:rowOff>
        </xdr:to>
        <xdr:sp macro="" textlink="">
          <xdr:nvSpPr>
            <xdr:cNvPr id="13039" name="オプション 751"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119</xdr:row>
          <xdr:rowOff>99060</xdr:rowOff>
        </xdr:from>
        <xdr:to>
          <xdr:col>3</xdr:col>
          <xdr:colOff>2247900</xdr:colOff>
          <xdr:row>119</xdr:row>
          <xdr:rowOff>281940</xdr:rowOff>
        </xdr:to>
        <xdr:sp macro="" textlink="">
          <xdr:nvSpPr>
            <xdr:cNvPr id="13040" name="オプション 752"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133</xdr:row>
          <xdr:rowOff>213360</xdr:rowOff>
        </xdr:from>
        <xdr:to>
          <xdr:col>4</xdr:col>
          <xdr:colOff>289560</xdr:colOff>
          <xdr:row>135</xdr:row>
          <xdr:rowOff>30480</xdr:rowOff>
        </xdr:to>
        <xdr:sp macro="" textlink="">
          <xdr:nvSpPr>
            <xdr:cNvPr id="13041" name="グループ 753"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134</xdr:row>
          <xdr:rowOff>99060</xdr:rowOff>
        </xdr:from>
        <xdr:to>
          <xdr:col>2</xdr:col>
          <xdr:colOff>899160</xdr:colOff>
          <xdr:row>134</xdr:row>
          <xdr:rowOff>281940</xdr:rowOff>
        </xdr:to>
        <xdr:sp macro="" textlink="">
          <xdr:nvSpPr>
            <xdr:cNvPr id="13042" name="オプション 754"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134</xdr:row>
          <xdr:rowOff>99060</xdr:rowOff>
        </xdr:from>
        <xdr:to>
          <xdr:col>3</xdr:col>
          <xdr:colOff>243840</xdr:colOff>
          <xdr:row>134</xdr:row>
          <xdr:rowOff>281940</xdr:rowOff>
        </xdr:to>
        <xdr:sp macro="" textlink="">
          <xdr:nvSpPr>
            <xdr:cNvPr id="13043" name="オプション 755"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134</xdr:row>
          <xdr:rowOff>99060</xdr:rowOff>
        </xdr:from>
        <xdr:to>
          <xdr:col>3</xdr:col>
          <xdr:colOff>2247900</xdr:colOff>
          <xdr:row>134</xdr:row>
          <xdr:rowOff>281940</xdr:rowOff>
        </xdr:to>
        <xdr:sp macro="" textlink="">
          <xdr:nvSpPr>
            <xdr:cNvPr id="13044" name="オプション 756"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231</xdr:row>
          <xdr:rowOff>220980</xdr:rowOff>
        </xdr:from>
        <xdr:to>
          <xdr:col>3</xdr:col>
          <xdr:colOff>1882140</xdr:colOff>
          <xdr:row>232</xdr:row>
          <xdr:rowOff>220980</xdr:rowOff>
        </xdr:to>
        <xdr:sp macro="" textlink="">
          <xdr:nvSpPr>
            <xdr:cNvPr id="13045" name="チェック 757"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235</xdr:row>
          <xdr:rowOff>144780</xdr:rowOff>
        </xdr:from>
        <xdr:to>
          <xdr:col>2</xdr:col>
          <xdr:colOff>2529840</xdr:colOff>
          <xdr:row>235</xdr:row>
          <xdr:rowOff>320040</xdr:rowOff>
        </xdr:to>
        <xdr:sp macro="" textlink="">
          <xdr:nvSpPr>
            <xdr:cNvPr id="13046" name="チェック 758"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235</xdr:row>
          <xdr:rowOff>373380</xdr:rowOff>
        </xdr:from>
        <xdr:to>
          <xdr:col>2</xdr:col>
          <xdr:colOff>2529840</xdr:colOff>
          <xdr:row>235</xdr:row>
          <xdr:rowOff>525780</xdr:rowOff>
        </xdr:to>
        <xdr:sp macro="" textlink="">
          <xdr:nvSpPr>
            <xdr:cNvPr id="13047" name="チェック 759"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868680</xdr:rowOff>
        </xdr:from>
        <xdr:to>
          <xdr:col>2</xdr:col>
          <xdr:colOff>2491740</xdr:colOff>
          <xdr:row>233</xdr:row>
          <xdr:rowOff>1127760</xdr:rowOff>
        </xdr:to>
        <xdr:sp macro="" textlink="">
          <xdr:nvSpPr>
            <xdr:cNvPr id="13048" name="チェック 760"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アドバイザーからアドバイスを受けられるから</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30480</xdr:colOff>
          <xdr:row>43</xdr:row>
          <xdr:rowOff>60960</xdr:rowOff>
        </xdr:from>
        <xdr:to>
          <xdr:col>3</xdr:col>
          <xdr:colOff>2857500</xdr:colOff>
          <xdr:row>43</xdr:row>
          <xdr:rowOff>320040</xdr:rowOff>
        </xdr:to>
        <xdr:sp macro="" textlink="">
          <xdr:nvSpPr>
            <xdr:cNvPr id="203777" name="Check2-1" hidden="1">
              <a:extLst>
                <a:ext uri="{63B3BB69-23CF-44E3-9099-C40C66FF867C}">
                  <a14:compatExt spid="_x0000_s203777"/>
                </a:ext>
                <a:ext uri="{FF2B5EF4-FFF2-40B4-BE49-F238E27FC236}">
                  <a16:creationId xmlns:a16="http://schemas.microsoft.com/office/drawing/2014/main" id="{00000000-0008-0000-0200-00000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改良土量が少なく、ＩＣＴ導入以外に見合う生産性向上が見込めないため。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525780</xdr:rowOff>
        </xdr:from>
        <xdr:to>
          <xdr:col>3</xdr:col>
          <xdr:colOff>3154680</xdr:colOff>
          <xdr:row>43</xdr:row>
          <xdr:rowOff>762000</xdr:rowOff>
        </xdr:to>
        <xdr:sp macro="" textlink="">
          <xdr:nvSpPr>
            <xdr:cNvPr id="203778" name="Check2-2" hidden="1">
              <a:extLst>
                <a:ext uri="{63B3BB69-23CF-44E3-9099-C40C66FF867C}">
                  <a14:compatExt spid="_x0000_s203778"/>
                </a:ext>
                <a:ext uri="{FF2B5EF4-FFF2-40B4-BE49-F238E27FC236}">
                  <a16:creationId xmlns:a16="http://schemas.microsoft.com/office/drawing/2014/main" id="{00000000-0008-0000-0200-000002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ＩＣＴ地盤改良機効力を発揮する施工が連続的ではなく、中断期間が長いため。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944880</xdr:rowOff>
        </xdr:from>
        <xdr:to>
          <xdr:col>3</xdr:col>
          <xdr:colOff>2667000</xdr:colOff>
          <xdr:row>43</xdr:row>
          <xdr:rowOff>1203960</xdr:rowOff>
        </xdr:to>
        <xdr:sp macro="" textlink="">
          <xdr:nvSpPr>
            <xdr:cNvPr id="203779" name="Check2-3" hidden="1">
              <a:extLst>
                <a:ext uri="{63B3BB69-23CF-44E3-9099-C40C66FF867C}">
                  <a14:compatExt spid="_x0000_s203779"/>
                </a:ext>
                <a:ext uri="{FF2B5EF4-FFF2-40B4-BE49-F238E27FC236}">
                  <a16:creationId xmlns:a16="http://schemas.microsoft.com/office/drawing/2014/main" id="{00000000-0008-0000-0200-000003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地盤改良範囲の形状が複雑であるため施工範囲から除外した。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1203960</xdr:rowOff>
        </xdr:from>
        <xdr:to>
          <xdr:col>3</xdr:col>
          <xdr:colOff>2613660</xdr:colOff>
          <xdr:row>43</xdr:row>
          <xdr:rowOff>1402080</xdr:rowOff>
        </xdr:to>
        <xdr:sp macro="" textlink="">
          <xdr:nvSpPr>
            <xdr:cNvPr id="203780" name="Check2-4" hidden="1">
              <a:extLst>
                <a:ext uri="{63B3BB69-23CF-44E3-9099-C40C66FF867C}">
                  <a14:compatExt spid="_x0000_s203780"/>
                </a:ext>
                <a:ext uri="{FF2B5EF4-FFF2-40B4-BE49-F238E27FC236}">
                  <a16:creationId xmlns:a16="http://schemas.microsoft.com/office/drawing/2014/main" id="{00000000-0008-0000-0200-000004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52</xdr:row>
          <xdr:rowOff>0</xdr:rowOff>
        </xdr:from>
        <xdr:to>
          <xdr:col>2</xdr:col>
          <xdr:colOff>708660</xdr:colOff>
          <xdr:row>53</xdr:row>
          <xdr:rowOff>0</xdr:rowOff>
        </xdr:to>
        <xdr:sp macro="" textlink="">
          <xdr:nvSpPr>
            <xdr:cNvPr id="203781" name="Check3-1-1-1" hidden="1">
              <a:extLst>
                <a:ext uri="{63B3BB69-23CF-44E3-9099-C40C66FF867C}">
                  <a14:compatExt spid="_x0000_s203781"/>
                </a:ext>
                <a:ext uri="{FF2B5EF4-FFF2-40B4-BE49-F238E27FC236}">
                  <a16:creationId xmlns:a16="http://schemas.microsoft.com/office/drawing/2014/main" id="{00000000-0008-0000-0200-000005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52</xdr:row>
          <xdr:rowOff>15240</xdr:rowOff>
        </xdr:from>
        <xdr:to>
          <xdr:col>3</xdr:col>
          <xdr:colOff>1584960</xdr:colOff>
          <xdr:row>53</xdr:row>
          <xdr:rowOff>0</xdr:rowOff>
        </xdr:to>
        <xdr:sp macro="" textlink="">
          <xdr:nvSpPr>
            <xdr:cNvPr id="203782" name="Check3-1-1-2" hidden="1">
              <a:extLst>
                <a:ext uri="{63B3BB69-23CF-44E3-9099-C40C66FF867C}">
                  <a14:compatExt spid="_x0000_s203782"/>
                </a:ext>
                <a:ext uri="{FF2B5EF4-FFF2-40B4-BE49-F238E27FC236}">
                  <a16:creationId xmlns:a16="http://schemas.microsoft.com/office/drawing/2014/main" id="{00000000-0008-0000-0200-000006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50</xdr:row>
          <xdr:rowOff>15240</xdr:rowOff>
        </xdr:from>
        <xdr:to>
          <xdr:col>3</xdr:col>
          <xdr:colOff>38100</xdr:colOff>
          <xdr:row>51</xdr:row>
          <xdr:rowOff>0</xdr:rowOff>
        </xdr:to>
        <xdr:sp macro="" textlink="">
          <xdr:nvSpPr>
            <xdr:cNvPr id="203783" name="Check3-1-1-3" hidden="1">
              <a:extLst>
                <a:ext uri="{63B3BB69-23CF-44E3-9099-C40C66FF867C}">
                  <a14:compatExt spid="_x0000_s203783"/>
                </a:ext>
                <a:ext uri="{FF2B5EF4-FFF2-40B4-BE49-F238E27FC236}">
                  <a16:creationId xmlns:a16="http://schemas.microsoft.com/office/drawing/2014/main" id="{00000000-0008-0000-0200-000007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57</xdr:row>
          <xdr:rowOff>0</xdr:rowOff>
        </xdr:from>
        <xdr:to>
          <xdr:col>2</xdr:col>
          <xdr:colOff>876300</xdr:colOff>
          <xdr:row>57</xdr:row>
          <xdr:rowOff>243840</xdr:rowOff>
        </xdr:to>
        <xdr:sp macro="" textlink="">
          <xdr:nvSpPr>
            <xdr:cNvPr id="203784" name="Check3-1-1-4" hidden="1">
              <a:extLst>
                <a:ext uri="{63B3BB69-23CF-44E3-9099-C40C66FF867C}">
                  <a14:compatExt spid="_x0000_s203784"/>
                </a:ext>
                <a:ext uri="{FF2B5EF4-FFF2-40B4-BE49-F238E27FC236}">
                  <a16:creationId xmlns:a16="http://schemas.microsoft.com/office/drawing/2014/main" id="{00000000-0008-0000-0200-000008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57</xdr:row>
          <xdr:rowOff>0</xdr:rowOff>
        </xdr:from>
        <xdr:to>
          <xdr:col>3</xdr:col>
          <xdr:colOff>114300</xdr:colOff>
          <xdr:row>57</xdr:row>
          <xdr:rowOff>243840</xdr:rowOff>
        </xdr:to>
        <xdr:sp macro="" textlink="">
          <xdr:nvSpPr>
            <xdr:cNvPr id="203785" name="Check3-1-1-5" hidden="1">
              <a:extLst>
                <a:ext uri="{63B3BB69-23CF-44E3-9099-C40C66FF867C}">
                  <a14:compatExt spid="_x0000_s203785"/>
                </a:ext>
                <a:ext uri="{FF2B5EF4-FFF2-40B4-BE49-F238E27FC236}">
                  <a16:creationId xmlns:a16="http://schemas.microsoft.com/office/drawing/2014/main" id="{00000000-0008-0000-0200-000009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59</xdr:row>
          <xdr:rowOff>99060</xdr:rowOff>
        </xdr:from>
        <xdr:to>
          <xdr:col>2</xdr:col>
          <xdr:colOff>2377440</xdr:colOff>
          <xdr:row>59</xdr:row>
          <xdr:rowOff>342900</xdr:rowOff>
        </xdr:to>
        <xdr:sp macro="" textlink="">
          <xdr:nvSpPr>
            <xdr:cNvPr id="203786" name="Check3-1-1-6" hidden="1">
              <a:extLst>
                <a:ext uri="{63B3BB69-23CF-44E3-9099-C40C66FF867C}">
                  <a14:compatExt spid="_x0000_s203786"/>
                </a:ext>
                <a:ext uri="{FF2B5EF4-FFF2-40B4-BE49-F238E27FC236}">
                  <a16:creationId xmlns:a16="http://schemas.microsoft.com/office/drawing/2014/main" id="{00000000-0008-0000-0200-00000A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59</xdr:row>
          <xdr:rowOff>99060</xdr:rowOff>
        </xdr:from>
        <xdr:to>
          <xdr:col>3</xdr:col>
          <xdr:colOff>624840</xdr:colOff>
          <xdr:row>59</xdr:row>
          <xdr:rowOff>342900</xdr:rowOff>
        </xdr:to>
        <xdr:sp macro="" textlink="">
          <xdr:nvSpPr>
            <xdr:cNvPr id="203787" name="Check3-1-1-7" hidden="1">
              <a:extLst>
                <a:ext uri="{63B3BB69-23CF-44E3-9099-C40C66FF867C}">
                  <a14:compatExt spid="_x0000_s203787"/>
                </a:ext>
                <a:ext uri="{FF2B5EF4-FFF2-40B4-BE49-F238E27FC236}">
                  <a16:creationId xmlns:a16="http://schemas.microsoft.com/office/drawing/2014/main" id="{00000000-0008-0000-0200-00000B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59</xdr:row>
          <xdr:rowOff>99060</xdr:rowOff>
        </xdr:from>
        <xdr:to>
          <xdr:col>3</xdr:col>
          <xdr:colOff>2339340</xdr:colOff>
          <xdr:row>59</xdr:row>
          <xdr:rowOff>342900</xdr:rowOff>
        </xdr:to>
        <xdr:sp macro="" textlink="">
          <xdr:nvSpPr>
            <xdr:cNvPr id="203788" name="Check3-1-1-8" hidden="1">
              <a:extLst>
                <a:ext uri="{63B3BB69-23CF-44E3-9099-C40C66FF867C}">
                  <a14:compatExt spid="_x0000_s203788"/>
                </a:ext>
                <a:ext uri="{FF2B5EF4-FFF2-40B4-BE49-F238E27FC236}">
                  <a16:creationId xmlns:a16="http://schemas.microsoft.com/office/drawing/2014/main" id="{00000000-0008-0000-0200-00000C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65</xdr:row>
          <xdr:rowOff>0</xdr:rowOff>
        </xdr:from>
        <xdr:to>
          <xdr:col>2</xdr:col>
          <xdr:colOff>723900</xdr:colOff>
          <xdr:row>66</xdr:row>
          <xdr:rowOff>0</xdr:rowOff>
        </xdr:to>
        <xdr:sp macro="" textlink="">
          <xdr:nvSpPr>
            <xdr:cNvPr id="203789" name="Check3-2-1" hidden="1">
              <a:extLst>
                <a:ext uri="{63B3BB69-23CF-44E3-9099-C40C66FF867C}">
                  <a14:compatExt spid="_x0000_s203789"/>
                </a:ext>
                <a:ext uri="{FF2B5EF4-FFF2-40B4-BE49-F238E27FC236}">
                  <a16:creationId xmlns:a16="http://schemas.microsoft.com/office/drawing/2014/main" id="{00000000-0008-0000-0200-00000D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65</xdr:row>
          <xdr:rowOff>15240</xdr:rowOff>
        </xdr:from>
        <xdr:to>
          <xdr:col>2</xdr:col>
          <xdr:colOff>2392680</xdr:colOff>
          <xdr:row>65</xdr:row>
          <xdr:rowOff>243840</xdr:rowOff>
        </xdr:to>
        <xdr:sp macro="" textlink="">
          <xdr:nvSpPr>
            <xdr:cNvPr id="203790" name="Check3-2-2" hidden="1">
              <a:extLst>
                <a:ext uri="{63B3BB69-23CF-44E3-9099-C40C66FF867C}">
                  <a14:compatExt spid="_x0000_s203790"/>
                </a:ext>
                <a:ext uri="{FF2B5EF4-FFF2-40B4-BE49-F238E27FC236}">
                  <a16:creationId xmlns:a16="http://schemas.microsoft.com/office/drawing/2014/main" id="{00000000-0008-0000-0200-00000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64</xdr:row>
          <xdr:rowOff>0</xdr:rowOff>
        </xdr:from>
        <xdr:to>
          <xdr:col>2</xdr:col>
          <xdr:colOff>2362200</xdr:colOff>
          <xdr:row>65</xdr:row>
          <xdr:rowOff>38100</xdr:rowOff>
        </xdr:to>
        <xdr:sp macro="" textlink="">
          <xdr:nvSpPr>
            <xdr:cNvPr id="203791" name="Check Box 57" hidden="1">
              <a:extLst>
                <a:ext uri="{63B3BB69-23CF-44E3-9099-C40C66FF867C}">
                  <a14:compatExt spid="_x0000_s203791"/>
                </a:ext>
                <a:ext uri="{FF2B5EF4-FFF2-40B4-BE49-F238E27FC236}">
                  <a16:creationId xmlns:a16="http://schemas.microsoft.com/office/drawing/2014/main" id="{00000000-0008-0000-0200-00000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64</xdr:row>
          <xdr:rowOff>0</xdr:rowOff>
        </xdr:from>
        <xdr:to>
          <xdr:col>3</xdr:col>
          <xdr:colOff>609600</xdr:colOff>
          <xdr:row>65</xdr:row>
          <xdr:rowOff>38100</xdr:rowOff>
        </xdr:to>
        <xdr:sp macro="" textlink="">
          <xdr:nvSpPr>
            <xdr:cNvPr id="203792" name="Check Box 58" hidden="1">
              <a:extLst>
                <a:ext uri="{63B3BB69-23CF-44E3-9099-C40C66FF867C}">
                  <a14:compatExt spid="_x0000_s203792"/>
                </a:ext>
                <a:ext uri="{FF2B5EF4-FFF2-40B4-BE49-F238E27FC236}">
                  <a16:creationId xmlns:a16="http://schemas.microsoft.com/office/drawing/2014/main" id="{00000000-0008-0000-0200-000010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64</xdr:row>
          <xdr:rowOff>0</xdr:rowOff>
        </xdr:from>
        <xdr:to>
          <xdr:col>3</xdr:col>
          <xdr:colOff>2796540</xdr:colOff>
          <xdr:row>65</xdr:row>
          <xdr:rowOff>38100</xdr:rowOff>
        </xdr:to>
        <xdr:sp macro="" textlink="">
          <xdr:nvSpPr>
            <xdr:cNvPr id="203793" name="Check Box 59" hidden="1">
              <a:extLst>
                <a:ext uri="{63B3BB69-23CF-44E3-9099-C40C66FF867C}">
                  <a14:compatExt spid="_x0000_s203793"/>
                </a:ext>
                <a:ext uri="{FF2B5EF4-FFF2-40B4-BE49-F238E27FC236}">
                  <a16:creationId xmlns:a16="http://schemas.microsoft.com/office/drawing/2014/main" id="{00000000-0008-0000-0200-00001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xdr:row>
          <xdr:rowOff>22860</xdr:rowOff>
        </xdr:from>
        <xdr:to>
          <xdr:col>3</xdr:col>
          <xdr:colOff>868680</xdr:colOff>
          <xdr:row>85</xdr:row>
          <xdr:rowOff>304800</xdr:rowOff>
        </xdr:to>
        <xdr:sp macro="" textlink="">
          <xdr:nvSpPr>
            <xdr:cNvPr id="203807" name="Check Box 78" hidden="1">
              <a:extLst>
                <a:ext uri="{63B3BB69-23CF-44E3-9099-C40C66FF867C}">
                  <a14:compatExt spid="_x0000_s203807"/>
                </a:ext>
                <a:ext uri="{FF2B5EF4-FFF2-40B4-BE49-F238E27FC236}">
                  <a16:creationId xmlns:a16="http://schemas.microsoft.com/office/drawing/2014/main" id="{00000000-0008-0000-0200-00001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230</xdr:row>
          <xdr:rowOff>220980</xdr:rowOff>
        </xdr:from>
        <xdr:to>
          <xdr:col>1</xdr:col>
          <xdr:colOff>2461260</xdr:colOff>
          <xdr:row>232</xdr:row>
          <xdr:rowOff>190500</xdr:rowOff>
        </xdr:to>
        <xdr:sp macro="" textlink="">
          <xdr:nvSpPr>
            <xdr:cNvPr id="203845" name="Group Box 212" hidden="1">
              <a:extLst>
                <a:ext uri="{63B3BB69-23CF-44E3-9099-C40C66FF867C}">
                  <a14:compatExt spid="_x0000_s203845"/>
                </a:ext>
                <a:ext uri="{FF2B5EF4-FFF2-40B4-BE49-F238E27FC236}">
                  <a16:creationId xmlns:a16="http://schemas.microsoft.com/office/drawing/2014/main" id="{00000000-0008-0000-0200-000045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281940</xdr:rowOff>
        </xdr:to>
        <xdr:sp macro="" textlink="">
          <xdr:nvSpPr>
            <xdr:cNvPr id="203846" name="Group Box 216" hidden="1">
              <a:extLst>
                <a:ext uri="{63B3BB69-23CF-44E3-9099-C40C66FF867C}">
                  <a14:compatExt spid="_x0000_s203846"/>
                </a:ext>
                <a:ext uri="{FF2B5EF4-FFF2-40B4-BE49-F238E27FC236}">
                  <a16:creationId xmlns:a16="http://schemas.microsoft.com/office/drawing/2014/main" id="{00000000-0008-0000-0200-000046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99060</xdr:rowOff>
        </xdr:from>
        <xdr:to>
          <xdr:col>3</xdr:col>
          <xdr:colOff>3040380</xdr:colOff>
          <xdr:row>14</xdr:row>
          <xdr:rowOff>60960</xdr:rowOff>
        </xdr:to>
        <xdr:sp macro="" textlink="">
          <xdr:nvSpPr>
            <xdr:cNvPr id="203869" name="Group Box 282" hidden="1">
              <a:extLst>
                <a:ext uri="{63B3BB69-23CF-44E3-9099-C40C66FF867C}">
                  <a14:compatExt spid="_x0000_s203869"/>
                </a:ext>
                <a:ext uri="{FF2B5EF4-FFF2-40B4-BE49-F238E27FC236}">
                  <a16:creationId xmlns:a16="http://schemas.microsoft.com/office/drawing/2014/main" id="{00000000-0008-0000-0200-00005D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16</xdr:row>
          <xdr:rowOff>22860</xdr:rowOff>
        </xdr:from>
        <xdr:to>
          <xdr:col>2</xdr:col>
          <xdr:colOff>1386840</xdr:colOff>
          <xdr:row>16</xdr:row>
          <xdr:rowOff>259080</xdr:rowOff>
        </xdr:to>
        <xdr:sp macro="" textlink="">
          <xdr:nvSpPr>
            <xdr:cNvPr id="203870" name="Option Button 283" hidden="1">
              <a:extLst>
                <a:ext uri="{63B3BB69-23CF-44E3-9099-C40C66FF867C}">
                  <a14:compatExt spid="_x0000_s203870"/>
                </a:ext>
                <a:ext uri="{FF2B5EF4-FFF2-40B4-BE49-F238E27FC236}">
                  <a16:creationId xmlns:a16="http://schemas.microsoft.com/office/drawing/2014/main" id="{00000000-0008-0000-0200-00005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1424940</xdr:colOff>
          <xdr:row>16</xdr:row>
          <xdr:rowOff>22860</xdr:rowOff>
        </xdr:from>
        <xdr:to>
          <xdr:col>3</xdr:col>
          <xdr:colOff>15240</xdr:colOff>
          <xdr:row>16</xdr:row>
          <xdr:rowOff>259080</xdr:rowOff>
        </xdr:to>
        <xdr:sp macro="" textlink="">
          <xdr:nvSpPr>
            <xdr:cNvPr id="203871" name="Option Button 284" hidden="1">
              <a:extLst>
                <a:ext uri="{63B3BB69-23CF-44E3-9099-C40C66FF867C}">
                  <a14:compatExt spid="_x0000_s203871"/>
                </a:ext>
                <a:ext uri="{FF2B5EF4-FFF2-40B4-BE49-F238E27FC236}">
                  <a16:creationId xmlns:a16="http://schemas.microsoft.com/office/drawing/2014/main" id="{00000000-0008-0000-0200-00005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22860</xdr:rowOff>
        </xdr:from>
        <xdr:to>
          <xdr:col>3</xdr:col>
          <xdr:colOff>1196340</xdr:colOff>
          <xdr:row>16</xdr:row>
          <xdr:rowOff>259080</xdr:rowOff>
        </xdr:to>
        <xdr:sp macro="" textlink="">
          <xdr:nvSpPr>
            <xdr:cNvPr id="203872" name="Option Button 285" hidden="1">
              <a:extLst>
                <a:ext uri="{63B3BB69-23CF-44E3-9099-C40C66FF867C}">
                  <a14:compatExt spid="_x0000_s203872"/>
                </a:ext>
                <a:ext uri="{FF2B5EF4-FFF2-40B4-BE49-F238E27FC236}">
                  <a16:creationId xmlns:a16="http://schemas.microsoft.com/office/drawing/2014/main" id="{00000000-0008-0000-0200-000060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1211580</xdr:colOff>
          <xdr:row>16</xdr:row>
          <xdr:rowOff>22860</xdr:rowOff>
        </xdr:from>
        <xdr:to>
          <xdr:col>3</xdr:col>
          <xdr:colOff>2400300</xdr:colOff>
          <xdr:row>16</xdr:row>
          <xdr:rowOff>259080</xdr:rowOff>
        </xdr:to>
        <xdr:sp macro="" textlink="">
          <xdr:nvSpPr>
            <xdr:cNvPr id="203873" name="Option Button 286" hidden="1">
              <a:extLst>
                <a:ext uri="{63B3BB69-23CF-44E3-9099-C40C66FF867C}">
                  <a14:compatExt spid="_x0000_s203873"/>
                </a:ext>
                <a:ext uri="{FF2B5EF4-FFF2-40B4-BE49-F238E27FC236}">
                  <a16:creationId xmlns:a16="http://schemas.microsoft.com/office/drawing/2014/main" id="{00000000-0008-0000-0200-00006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281940</xdr:rowOff>
        </xdr:to>
        <xdr:sp macro="" textlink="">
          <xdr:nvSpPr>
            <xdr:cNvPr id="203875" name="Group Box 290" hidden="1">
              <a:extLst>
                <a:ext uri="{63B3BB69-23CF-44E3-9099-C40C66FF867C}">
                  <a14:compatExt spid="_x0000_s203875"/>
                </a:ext>
                <a:ext uri="{FF2B5EF4-FFF2-40B4-BE49-F238E27FC236}">
                  <a16:creationId xmlns:a16="http://schemas.microsoft.com/office/drawing/2014/main" id="{00000000-0008-0000-0200-000063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281940</xdr:rowOff>
        </xdr:to>
        <xdr:sp macro="" textlink="">
          <xdr:nvSpPr>
            <xdr:cNvPr id="203881" name="Group Box 296" hidden="1">
              <a:extLst>
                <a:ext uri="{63B3BB69-23CF-44E3-9099-C40C66FF867C}">
                  <a14:compatExt spid="_x0000_s203881"/>
                </a:ext>
                <a:ext uri="{FF2B5EF4-FFF2-40B4-BE49-F238E27FC236}">
                  <a16:creationId xmlns:a16="http://schemas.microsoft.com/office/drawing/2014/main" id="{00000000-0008-0000-0200-000069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281940</xdr:rowOff>
        </xdr:to>
        <xdr:sp macro="" textlink="">
          <xdr:nvSpPr>
            <xdr:cNvPr id="203887" name="Group Box 302" hidden="1">
              <a:extLst>
                <a:ext uri="{63B3BB69-23CF-44E3-9099-C40C66FF867C}">
                  <a14:compatExt spid="_x0000_s203887"/>
                </a:ext>
                <a:ext uri="{FF2B5EF4-FFF2-40B4-BE49-F238E27FC236}">
                  <a16:creationId xmlns:a16="http://schemas.microsoft.com/office/drawing/2014/main" id="{00000000-0008-0000-0200-00006F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238</xdr:row>
          <xdr:rowOff>0</xdr:rowOff>
        </xdr:from>
        <xdr:to>
          <xdr:col>3</xdr:col>
          <xdr:colOff>2689860</xdr:colOff>
          <xdr:row>263</xdr:row>
          <xdr:rowOff>289560</xdr:rowOff>
        </xdr:to>
        <xdr:sp macro="" textlink="">
          <xdr:nvSpPr>
            <xdr:cNvPr id="203893" name="Group Box 308" hidden="1">
              <a:extLst>
                <a:ext uri="{63B3BB69-23CF-44E3-9099-C40C66FF867C}">
                  <a14:compatExt spid="_x0000_s203893"/>
                </a:ext>
                <a:ext uri="{FF2B5EF4-FFF2-40B4-BE49-F238E27FC236}">
                  <a16:creationId xmlns:a16="http://schemas.microsoft.com/office/drawing/2014/main" id="{00000000-0008-0000-0200-000075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50</xdr:row>
          <xdr:rowOff>15240</xdr:rowOff>
        </xdr:from>
        <xdr:to>
          <xdr:col>3</xdr:col>
          <xdr:colOff>2758440</xdr:colOff>
          <xdr:row>51</xdr:row>
          <xdr:rowOff>0</xdr:rowOff>
        </xdr:to>
        <xdr:sp macro="" textlink="">
          <xdr:nvSpPr>
            <xdr:cNvPr id="203899" name="チェック 123" hidden="1">
              <a:extLst>
                <a:ext uri="{63B3BB69-23CF-44E3-9099-C40C66FF867C}">
                  <a14:compatExt spid="_x0000_s203899"/>
                </a:ext>
                <a:ext uri="{FF2B5EF4-FFF2-40B4-BE49-F238E27FC236}">
                  <a16:creationId xmlns:a16="http://schemas.microsoft.com/office/drawing/2014/main" id="{00000000-0008-0000-0200-00007B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62</xdr:row>
          <xdr:rowOff>15240</xdr:rowOff>
        </xdr:from>
        <xdr:to>
          <xdr:col>2</xdr:col>
          <xdr:colOff>876300</xdr:colOff>
          <xdr:row>63</xdr:row>
          <xdr:rowOff>0</xdr:rowOff>
        </xdr:to>
        <xdr:sp macro="" textlink="">
          <xdr:nvSpPr>
            <xdr:cNvPr id="203904" name="チェック 128" hidden="1">
              <a:extLst>
                <a:ext uri="{63B3BB69-23CF-44E3-9099-C40C66FF867C}">
                  <a14:compatExt spid="_x0000_s203904"/>
                </a:ext>
                <a:ext uri="{FF2B5EF4-FFF2-40B4-BE49-F238E27FC236}">
                  <a16:creationId xmlns:a16="http://schemas.microsoft.com/office/drawing/2014/main" id="{00000000-0008-0000-0200-000080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62</xdr:row>
          <xdr:rowOff>15240</xdr:rowOff>
        </xdr:from>
        <xdr:to>
          <xdr:col>3</xdr:col>
          <xdr:colOff>114300</xdr:colOff>
          <xdr:row>63</xdr:row>
          <xdr:rowOff>0</xdr:rowOff>
        </xdr:to>
        <xdr:sp macro="" textlink="">
          <xdr:nvSpPr>
            <xdr:cNvPr id="203905" name="チェック 129" hidden="1">
              <a:extLst>
                <a:ext uri="{63B3BB69-23CF-44E3-9099-C40C66FF867C}">
                  <a14:compatExt spid="_x0000_s203905"/>
                </a:ext>
                <a:ext uri="{FF2B5EF4-FFF2-40B4-BE49-F238E27FC236}">
                  <a16:creationId xmlns:a16="http://schemas.microsoft.com/office/drawing/2014/main" id="{00000000-0008-0000-0200-00008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54</xdr:row>
          <xdr:rowOff>15240</xdr:rowOff>
        </xdr:from>
        <xdr:to>
          <xdr:col>2</xdr:col>
          <xdr:colOff>2392680</xdr:colOff>
          <xdr:row>55</xdr:row>
          <xdr:rowOff>0</xdr:rowOff>
        </xdr:to>
        <xdr:sp macro="" textlink="">
          <xdr:nvSpPr>
            <xdr:cNvPr id="203906" name="チェック 130" hidden="1">
              <a:extLst>
                <a:ext uri="{63B3BB69-23CF-44E3-9099-C40C66FF867C}">
                  <a14:compatExt spid="_x0000_s203906"/>
                </a:ext>
                <a:ext uri="{FF2B5EF4-FFF2-40B4-BE49-F238E27FC236}">
                  <a16:creationId xmlns:a16="http://schemas.microsoft.com/office/drawing/2014/main" id="{00000000-0008-0000-0200-000082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54</xdr:row>
          <xdr:rowOff>15240</xdr:rowOff>
        </xdr:from>
        <xdr:to>
          <xdr:col>3</xdr:col>
          <xdr:colOff>678180</xdr:colOff>
          <xdr:row>55</xdr:row>
          <xdr:rowOff>0</xdr:rowOff>
        </xdr:to>
        <xdr:sp macro="" textlink="">
          <xdr:nvSpPr>
            <xdr:cNvPr id="203907" name="チェック 131" hidden="1">
              <a:extLst>
                <a:ext uri="{63B3BB69-23CF-44E3-9099-C40C66FF867C}">
                  <a14:compatExt spid="_x0000_s203907"/>
                </a:ext>
                <a:ext uri="{FF2B5EF4-FFF2-40B4-BE49-F238E27FC236}">
                  <a16:creationId xmlns:a16="http://schemas.microsoft.com/office/drawing/2014/main" id="{00000000-0008-0000-0200-000083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54</xdr:row>
          <xdr:rowOff>15240</xdr:rowOff>
        </xdr:from>
        <xdr:to>
          <xdr:col>3</xdr:col>
          <xdr:colOff>2354580</xdr:colOff>
          <xdr:row>55</xdr:row>
          <xdr:rowOff>0</xdr:rowOff>
        </xdr:to>
        <xdr:sp macro="" textlink="">
          <xdr:nvSpPr>
            <xdr:cNvPr id="203908" name="チェック 132" hidden="1">
              <a:extLst>
                <a:ext uri="{63B3BB69-23CF-44E3-9099-C40C66FF867C}">
                  <a14:compatExt spid="_x0000_s203908"/>
                </a:ext>
                <a:ext uri="{FF2B5EF4-FFF2-40B4-BE49-F238E27FC236}">
                  <a16:creationId xmlns:a16="http://schemas.microsoft.com/office/drawing/2014/main" id="{00000000-0008-0000-0200-000084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231</xdr:row>
          <xdr:rowOff>220980</xdr:rowOff>
        </xdr:from>
        <xdr:to>
          <xdr:col>2</xdr:col>
          <xdr:colOff>1851660</xdr:colOff>
          <xdr:row>232</xdr:row>
          <xdr:rowOff>220980</xdr:rowOff>
        </xdr:to>
        <xdr:sp macro="" textlink="">
          <xdr:nvSpPr>
            <xdr:cNvPr id="203909" name="チェック 133" hidden="1">
              <a:extLst>
                <a:ext uri="{63B3BB69-23CF-44E3-9099-C40C66FF867C}">
                  <a14:compatExt spid="_x0000_s203909"/>
                </a:ext>
                <a:ext uri="{FF2B5EF4-FFF2-40B4-BE49-F238E27FC236}">
                  <a16:creationId xmlns:a16="http://schemas.microsoft.com/office/drawing/2014/main" id="{00000000-0008-0000-0200-000085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2004060</xdr:rowOff>
        </xdr:from>
        <xdr:to>
          <xdr:col>3</xdr:col>
          <xdr:colOff>1866900</xdr:colOff>
          <xdr:row>43</xdr:row>
          <xdr:rowOff>2430780</xdr:rowOff>
        </xdr:to>
        <xdr:sp macro="" textlink="">
          <xdr:nvSpPr>
            <xdr:cNvPr id="203910" name="Check2-5" hidden="1">
              <a:extLst>
                <a:ext uri="{63B3BB69-23CF-44E3-9099-C40C66FF867C}">
                  <a14:compatExt spid="_x0000_s203910"/>
                </a:ext>
                <a:ext uri="{FF2B5EF4-FFF2-40B4-BE49-F238E27FC236}">
                  <a16:creationId xmlns:a16="http://schemas.microsoft.com/office/drawing/2014/main" id="{00000000-0008-0000-0200-000086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低空等である等の理由でロードの継ぎ足しが発生するが、ロードの継ぎ足し本数をカウントする等により、深度を自動記録するシステムが調達できなかったため。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54</xdr:row>
          <xdr:rowOff>15240</xdr:rowOff>
        </xdr:from>
        <xdr:to>
          <xdr:col>2</xdr:col>
          <xdr:colOff>899160</xdr:colOff>
          <xdr:row>55</xdr:row>
          <xdr:rowOff>0</xdr:rowOff>
        </xdr:to>
        <xdr:sp macro="" textlink="">
          <xdr:nvSpPr>
            <xdr:cNvPr id="203911" name="チェック 135" hidden="1">
              <a:extLst>
                <a:ext uri="{63B3BB69-23CF-44E3-9099-C40C66FF867C}">
                  <a14:compatExt spid="_x0000_s203911"/>
                </a:ext>
                <a:ext uri="{FF2B5EF4-FFF2-40B4-BE49-F238E27FC236}">
                  <a16:creationId xmlns:a16="http://schemas.microsoft.com/office/drawing/2014/main" id="{00000000-0008-0000-0200-000087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59</xdr:row>
          <xdr:rowOff>99060</xdr:rowOff>
        </xdr:from>
        <xdr:to>
          <xdr:col>2</xdr:col>
          <xdr:colOff>876300</xdr:colOff>
          <xdr:row>59</xdr:row>
          <xdr:rowOff>342900</xdr:rowOff>
        </xdr:to>
        <xdr:sp macro="" textlink="">
          <xdr:nvSpPr>
            <xdr:cNvPr id="203912" name="チェック 136" hidden="1">
              <a:extLst>
                <a:ext uri="{63B3BB69-23CF-44E3-9099-C40C66FF867C}">
                  <a14:compatExt spid="_x0000_s203912"/>
                </a:ext>
                <a:ext uri="{FF2B5EF4-FFF2-40B4-BE49-F238E27FC236}">
                  <a16:creationId xmlns:a16="http://schemas.microsoft.com/office/drawing/2014/main" id="{00000000-0008-0000-0200-000088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64</xdr:row>
          <xdr:rowOff>22860</xdr:rowOff>
        </xdr:from>
        <xdr:to>
          <xdr:col>2</xdr:col>
          <xdr:colOff>876300</xdr:colOff>
          <xdr:row>65</xdr:row>
          <xdr:rowOff>15240</xdr:rowOff>
        </xdr:to>
        <xdr:sp macro="" textlink="">
          <xdr:nvSpPr>
            <xdr:cNvPr id="203913" name="チェック 137" hidden="1">
              <a:extLst>
                <a:ext uri="{63B3BB69-23CF-44E3-9099-C40C66FF867C}">
                  <a14:compatExt spid="_x0000_s203913"/>
                </a:ext>
                <a:ext uri="{FF2B5EF4-FFF2-40B4-BE49-F238E27FC236}">
                  <a16:creationId xmlns:a16="http://schemas.microsoft.com/office/drawing/2014/main" id="{00000000-0008-0000-0200-000089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xdr:twoCellAnchor>
    <xdr:from>
      <xdr:col>2</xdr:col>
      <xdr:colOff>171450</xdr:colOff>
      <xdr:row>226</xdr:row>
      <xdr:rowOff>142240</xdr:rowOff>
    </xdr:from>
    <xdr:to>
      <xdr:col>3</xdr:col>
      <xdr:colOff>3362960</xdr:colOff>
      <xdr:row>226</xdr:row>
      <xdr:rowOff>3179445</xdr:rowOff>
    </xdr:to>
    <xdr:graphicFrame macro="">
      <xdr:nvGraphicFramePr>
        <xdr:cNvPr id="147" name="グラフ 232">
          <a:extLst>
            <a:ext uri="{FF2B5EF4-FFF2-40B4-BE49-F238E27FC236}">
              <a16:creationId xmlns:a16="http://schemas.microsoft.com/office/drawing/2014/main" id="{00000000-0008-0000-0200-00009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30480</xdr:colOff>
          <xdr:row>43</xdr:row>
          <xdr:rowOff>2400300</xdr:rowOff>
        </xdr:from>
        <xdr:to>
          <xdr:col>3</xdr:col>
          <xdr:colOff>2682240</xdr:colOff>
          <xdr:row>43</xdr:row>
          <xdr:rowOff>2644140</xdr:rowOff>
        </xdr:to>
        <xdr:sp macro="" textlink="">
          <xdr:nvSpPr>
            <xdr:cNvPr id="203926" name="チェック 150" hidden="1">
              <a:extLst>
                <a:ext uri="{63B3BB69-23CF-44E3-9099-C40C66FF867C}">
                  <a14:compatExt spid="_x0000_s203926"/>
                </a:ext>
                <a:ext uri="{FF2B5EF4-FFF2-40B4-BE49-F238E27FC236}">
                  <a16:creationId xmlns:a16="http://schemas.microsoft.com/office/drawing/2014/main" id="{00000000-0008-0000-0200-000096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ＧＮＳＳの受信状態が悪い現場であったため、使用を断念。</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2613660</xdr:rowOff>
        </xdr:from>
        <xdr:to>
          <xdr:col>3</xdr:col>
          <xdr:colOff>2682240</xdr:colOff>
          <xdr:row>43</xdr:row>
          <xdr:rowOff>2849880</xdr:rowOff>
        </xdr:to>
        <xdr:sp macro="" textlink="">
          <xdr:nvSpPr>
            <xdr:cNvPr id="203927" name="チェック 151" hidden="1">
              <a:extLst>
                <a:ext uri="{63B3BB69-23CF-44E3-9099-C40C66FF867C}">
                  <a14:compatExt spid="_x0000_s203927"/>
                </a:ext>
                <a:ext uri="{FF2B5EF4-FFF2-40B4-BE49-F238E27FC236}">
                  <a16:creationId xmlns:a16="http://schemas.microsoft.com/office/drawing/2014/main" id="{00000000-0008-0000-0200-000097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発注者より、従来管理手法の適用を求められたため。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100</xdr:row>
          <xdr:rowOff>22860</xdr:rowOff>
        </xdr:from>
        <xdr:to>
          <xdr:col>3</xdr:col>
          <xdr:colOff>868680</xdr:colOff>
          <xdr:row>100</xdr:row>
          <xdr:rowOff>304800</xdr:rowOff>
        </xdr:to>
        <xdr:sp macro="" textlink="">
          <xdr:nvSpPr>
            <xdr:cNvPr id="203934" name="チェック 158" hidden="1">
              <a:extLst>
                <a:ext uri="{63B3BB69-23CF-44E3-9099-C40C66FF867C}">
                  <a14:compatExt spid="_x0000_s203934"/>
                </a:ext>
                <a:ext uri="{FF2B5EF4-FFF2-40B4-BE49-F238E27FC236}">
                  <a16:creationId xmlns:a16="http://schemas.microsoft.com/office/drawing/2014/main" id="{00000000-0008-0000-0200-00009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115</xdr:row>
          <xdr:rowOff>22860</xdr:rowOff>
        </xdr:from>
        <xdr:to>
          <xdr:col>3</xdr:col>
          <xdr:colOff>868680</xdr:colOff>
          <xdr:row>115</xdr:row>
          <xdr:rowOff>304800</xdr:rowOff>
        </xdr:to>
        <xdr:sp macro="" textlink="">
          <xdr:nvSpPr>
            <xdr:cNvPr id="203945" name="チェック 169" hidden="1">
              <a:extLst>
                <a:ext uri="{63B3BB69-23CF-44E3-9099-C40C66FF867C}">
                  <a14:compatExt spid="_x0000_s203945"/>
                </a:ext>
                <a:ext uri="{FF2B5EF4-FFF2-40B4-BE49-F238E27FC236}">
                  <a16:creationId xmlns:a16="http://schemas.microsoft.com/office/drawing/2014/main" id="{00000000-0008-0000-0200-0000A9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130</xdr:row>
          <xdr:rowOff>22860</xdr:rowOff>
        </xdr:from>
        <xdr:to>
          <xdr:col>3</xdr:col>
          <xdr:colOff>868680</xdr:colOff>
          <xdr:row>130</xdr:row>
          <xdr:rowOff>304800</xdr:rowOff>
        </xdr:to>
        <xdr:sp macro="" textlink="">
          <xdr:nvSpPr>
            <xdr:cNvPr id="203956" name="チェック 180" hidden="1">
              <a:extLst>
                <a:ext uri="{63B3BB69-23CF-44E3-9099-C40C66FF867C}">
                  <a14:compatExt spid="_x0000_s203956"/>
                </a:ext>
                <a:ext uri="{FF2B5EF4-FFF2-40B4-BE49-F238E27FC236}">
                  <a16:creationId xmlns:a16="http://schemas.microsoft.com/office/drawing/2014/main" id="{00000000-0008-0000-0200-0000B4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154</xdr:row>
          <xdr:rowOff>0</xdr:rowOff>
        </xdr:from>
        <xdr:to>
          <xdr:col>2</xdr:col>
          <xdr:colOff>708660</xdr:colOff>
          <xdr:row>154</xdr:row>
          <xdr:rowOff>251460</xdr:rowOff>
        </xdr:to>
        <xdr:sp macro="" textlink="">
          <xdr:nvSpPr>
            <xdr:cNvPr id="203963" name="チェック 187" hidden="1">
              <a:extLst>
                <a:ext uri="{63B3BB69-23CF-44E3-9099-C40C66FF867C}">
                  <a14:compatExt spid="_x0000_s203963"/>
                </a:ext>
                <a:ext uri="{FF2B5EF4-FFF2-40B4-BE49-F238E27FC236}">
                  <a16:creationId xmlns:a16="http://schemas.microsoft.com/office/drawing/2014/main" id="{00000000-0008-0000-0200-0000BB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154</xdr:row>
          <xdr:rowOff>15240</xdr:rowOff>
        </xdr:from>
        <xdr:to>
          <xdr:col>3</xdr:col>
          <xdr:colOff>1584960</xdr:colOff>
          <xdr:row>154</xdr:row>
          <xdr:rowOff>251460</xdr:rowOff>
        </xdr:to>
        <xdr:sp macro="" textlink="">
          <xdr:nvSpPr>
            <xdr:cNvPr id="203964" name="チェック 188" hidden="1">
              <a:extLst>
                <a:ext uri="{63B3BB69-23CF-44E3-9099-C40C66FF867C}">
                  <a14:compatExt spid="_x0000_s203964"/>
                </a:ext>
                <a:ext uri="{FF2B5EF4-FFF2-40B4-BE49-F238E27FC236}">
                  <a16:creationId xmlns:a16="http://schemas.microsoft.com/office/drawing/2014/main" id="{00000000-0008-0000-0200-0000BC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182880</xdr:rowOff>
        </xdr:from>
        <xdr:to>
          <xdr:col>2</xdr:col>
          <xdr:colOff>2667000</xdr:colOff>
          <xdr:row>152</xdr:row>
          <xdr:rowOff>419100</xdr:rowOff>
        </xdr:to>
        <xdr:sp macro="" textlink="">
          <xdr:nvSpPr>
            <xdr:cNvPr id="203965" name="チェック 189" hidden="1">
              <a:extLst>
                <a:ext uri="{63B3BB69-23CF-44E3-9099-C40C66FF867C}">
                  <a14:compatExt spid="_x0000_s203965"/>
                </a:ext>
                <a:ext uri="{FF2B5EF4-FFF2-40B4-BE49-F238E27FC236}">
                  <a16:creationId xmlns:a16="http://schemas.microsoft.com/office/drawing/2014/main" id="{00000000-0008-0000-0200-0000BD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152</xdr:row>
          <xdr:rowOff>182880</xdr:rowOff>
        </xdr:from>
        <xdr:to>
          <xdr:col>3</xdr:col>
          <xdr:colOff>2758440</xdr:colOff>
          <xdr:row>152</xdr:row>
          <xdr:rowOff>419100</xdr:rowOff>
        </xdr:to>
        <xdr:sp macro="" textlink="">
          <xdr:nvSpPr>
            <xdr:cNvPr id="203966" name="チェック 190" hidden="1">
              <a:extLst>
                <a:ext uri="{63B3BB69-23CF-44E3-9099-C40C66FF867C}">
                  <a14:compatExt spid="_x0000_s203966"/>
                </a:ext>
                <a:ext uri="{FF2B5EF4-FFF2-40B4-BE49-F238E27FC236}">
                  <a16:creationId xmlns:a16="http://schemas.microsoft.com/office/drawing/2014/main" id="{00000000-0008-0000-0200-0000B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209</xdr:row>
          <xdr:rowOff>30480</xdr:rowOff>
        </xdr:from>
        <xdr:to>
          <xdr:col>2</xdr:col>
          <xdr:colOff>708660</xdr:colOff>
          <xdr:row>209</xdr:row>
          <xdr:rowOff>281940</xdr:rowOff>
        </xdr:to>
        <xdr:sp macro="" textlink="">
          <xdr:nvSpPr>
            <xdr:cNvPr id="203967" name="チェック 191" hidden="1">
              <a:extLst>
                <a:ext uri="{63B3BB69-23CF-44E3-9099-C40C66FF867C}">
                  <a14:compatExt spid="_x0000_s203967"/>
                </a:ext>
                <a:ext uri="{FF2B5EF4-FFF2-40B4-BE49-F238E27FC236}">
                  <a16:creationId xmlns:a16="http://schemas.microsoft.com/office/drawing/2014/main" id="{00000000-0008-0000-0200-0000B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省略した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209</xdr:row>
          <xdr:rowOff>38100</xdr:rowOff>
        </xdr:from>
        <xdr:to>
          <xdr:col>3</xdr:col>
          <xdr:colOff>1584960</xdr:colOff>
          <xdr:row>209</xdr:row>
          <xdr:rowOff>281940</xdr:rowOff>
        </xdr:to>
        <xdr:sp macro="" textlink="">
          <xdr:nvSpPr>
            <xdr:cNvPr id="203968" name="チェック 192" hidden="1">
              <a:extLst>
                <a:ext uri="{63B3BB69-23CF-44E3-9099-C40C66FF867C}">
                  <a14:compatExt spid="_x0000_s203968"/>
                </a:ext>
                <a:ext uri="{FF2B5EF4-FFF2-40B4-BE49-F238E27FC236}">
                  <a16:creationId xmlns:a16="http://schemas.microsoft.com/office/drawing/2014/main" id="{00000000-0008-0000-0200-0000C0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省略していない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216</xdr:row>
          <xdr:rowOff>106680</xdr:rowOff>
        </xdr:from>
        <xdr:to>
          <xdr:col>2</xdr:col>
          <xdr:colOff>716280</xdr:colOff>
          <xdr:row>216</xdr:row>
          <xdr:rowOff>358140</xdr:rowOff>
        </xdr:to>
        <xdr:sp macro="" textlink="">
          <xdr:nvSpPr>
            <xdr:cNvPr id="203969" name="チェック 193" hidden="1">
              <a:extLst>
                <a:ext uri="{63B3BB69-23CF-44E3-9099-C40C66FF867C}">
                  <a14:compatExt spid="_x0000_s203969"/>
                </a:ext>
                <a:ext uri="{FF2B5EF4-FFF2-40B4-BE49-F238E27FC236}">
                  <a16:creationId xmlns:a16="http://schemas.microsoft.com/office/drawing/2014/main" id="{00000000-0008-0000-0200-0000C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低減した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216</xdr:row>
          <xdr:rowOff>114300</xdr:rowOff>
        </xdr:from>
        <xdr:to>
          <xdr:col>3</xdr:col>
          <xdr:colOff>1592580</xdr:colOff>
          <xdr:row>216</xdr:row>
          <xdr:rowOff>358140</xdr:rowOff>
        </xdr:to>
        <xdr:sp macro="" textlink="">
          <xdr:nvSpPr>
            <xdr:cNvPr id="203970" name="チェック 194" hidden="1">
              <a:extLst>
                <a:ext uri="{63B3BB69-23CF-44E3-9099-C40C66FF867C}">
                  <a14:compatExt spid="_x0000_s203970"/>
                </a:ext>
                <a:ext uri="{FF2B5EF4-FFF2-40B4-BE49-F238E27FC236}">
                  <a16:creationId xmlns:a16="http://schemas.microsoft.com/office/drawing/2014/main" id="{00000000-0008-0000-0200-0000C2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低減していない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1432560</xdr:rowOff>
        </xdr:from>
        <xdr:to>
          <xdr:col>3</xdr:col>
          <xdr:colOff>2613660</xdr:colOff>
          <xdr:row>43</xdr:row>
          <xdr:rowOff>1638300</xdr:rowOff>
        </xdr:to>
        <xdr:sp macro="" textlink="">
          <xdr:nvSpPr>
            <xdr:cNvPr id="203976" name="チェック 200" hidden="1">
              <a:extLst>
                <a:ext uri="{63B3BB69-23CF-44E3-9099-C40C66FF867C}">
                  <a14:compatExt spid="_x0000_s203976"/>
                </a:ext>
                <a:ext uri="{FF2B5EF4-FFF2-40B4-BE49-F238E27FC236}">
                  <a16:creationId xmlns:a16="http://schemas.microsoft.com/office/drawing/2014/main" id="{00000000-0008-0000-0200-0000C8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1623060</xdr:rowOff>
        </xdr:from>
        <xdr:to>
          <xdr:col>3</xdr:col>
          <xdr:colOff>1866900</xdr:colOff>
          <xdr:row>43</xdr:row>
          <xdr:rowOff>2049780</xdr:rowOff>
        </xdr:to>
        <xdr:sp macro="" textlink="">
          <xdr:nvSpPr>
            <xdr:cNvPr id="203977" name="チェック 201" hidden="1">
              <a:extLst>
                <a:ext uri="{63B3BB69-23CF-44E3-9099-C40C66FF867C}">
                  <a14:compatExt spid="_x0000_s203977"/>
                </a:ext>
                <a:ext uri="{FF2B5EF4-FFF2-40B4-BE49-F238E27FC236}">
                  <a16:creationId xmlns:a16="http://schemas.microsoft.com/office/drawing/2014/main" id="{00000000-0008-0000-0200-0000C9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トルクや電流値を用いた着底管理が必要であったため、設計上の改良深度に対して施工すべき深度に変動があるため、地盤改良設計データの修正に手間がかかるため。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2880360</xdr:rowOff>
        </xdr:from>
        <xdr:to>
          <xdr:col>3</xdr:col>
          <xdr:colOff>2682240</xdr:colOff>
          <xdr:row>43</xdr:row>
          <xdr:rowOff>3108960</xdr:rowOff>
        </xdr:to>
        <xdr:sp macro="" textlink="">
          <xdr:nvSpPr>
            <xdr:cNvPr id="203986" name="チェック 210" hidden="1">
              <a:extLst>
                <a:ext uri="{63B3BB69-23CF-44E3-9099-C40C66FF867C}">
                  <a14:compatExt spid="_x0000_s203986"/>
                </a:ext>
                <a:ext uri="{FF2B5EF4-FFF2-40B4-BE49-F238E27FC236}">
                  <a16:creationId xmlns:a16="http://schemas.microsoft.com/office/drawing/2014/main" id="{00000000-0008-0000-0200-0000D2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3108960</xdr:rowOff>
        </xdr:from>
        <xdr:to>
          <xdr:col>3</xdr:col>
          <xdr:colOff>2682240</xdr:colOff>
          <xdr:row>43</xdr:row>
          <xdr:rowOff>3368040</xdr:rowOff>
        </xdr:to>
        <xdr:sp macro="" textlink="">
          <xdr:nvSpPr>
            <xdr:cNvPr id="203987" name="チェック 211" hidden="1">
              <a:extLst>
                <a:ext uri="{63B3BB69-23CF-44E3-9099-C40C66FF867C}">
                  <a14:compatExt spid="_x0000_s203987"/>
                </a:ext>
                <a:ext uri="{FF2B5EF4-FFF2-40B4-BE49-F238E27FC236}">
                  <a16:creationId xmlns:a16="http://schemas.microsoft.com/office/drawing/2014/main" id="{00000000-0008-0000-0200-0000D3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3368040</xdr:rowOff>
        </xdr:from>
        <xdr:to>
          <xdr:col>3</xdr:col>
          <xdr:colOff>2682240</xdr:colOff>
          <xdr:row>43</xdr:row>
          <xdr:rowOff>3604260</xdr:rowOff>
        </xdr:to>
        <xdr:sp macro="" textlink="">
          <xdr:nvSpPr>
            <xdr:cNvPr id="203988" name="チェック 212" hidden="1">
              <a:extLst>
                <a:ext uri="{63B3BB69-23CF-44E3-9099-C40C66FF867C}">
                  <a14:compatExt spid="_x0000_s203988"/>
                </a:ext>
                <a:ext uri="{FF2B5EF4-FFF2-40B4-BE49-F238E27FC236}">
                  <a16:creationId xmlns:a16="http://schemas.microsoft.com/office/drawing/2014/main" id="{00000000-0008-0000-0200-0000D4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3604260</xdr:rowOff>
        </xdr:from>
        <xdr:to>
          <xdr:col>3</xdr:col>
          <xdr:colOff>2682240</xdr:colOff>
          <xdr:row>43</xdr:row>
          <xdr:rowOff>3832860</xdr:rowOff>
        </xdr:to>
        <xdr:sp macro="" textlink="">
          <xdr:nvSpPr>
            <xdr:cNvPr id="203989" name="チェック 213" hidden="1">
              <a:extLst>
                <a:ext uri="{63B3BB69-23CF-44E3-9099-C40C66FF867C}">
                  <a14:compatExt spid="_x0000_s203989"/>
                </a:ext>
                <a:ext uri="{FF2B5EF4-FFF2-40B4-BE49-F238E27FC236}">
                  <a16:creationId xmlns:a16="http://schemas.microsoft.com/office/drawing/2014/main" id="{00000000-0008-0000-0200-0000D5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3832860</xdr:rowOff>
        </xdr:from>
        <xdr:to>
          <xdr:col>3</xdr:col>
          <xdr:colOff>2682240</xdr:colOff>
          <xdr:row>43</xdr:row>
          <xdr:rowOff>4069080</xdr:rowOff>
        </xdr:to>
        <xdr:sp macro="" textlink="">
          <xdr:nvSpPr>
            <xdr:cNvPr id="203990" name="チェック 214" hidden="1">
              <a:extLst>
                <a:ext uri="{63B3BB69-23CF-44E3-9099-C40C66FF867C}">
                  <a14:compatExt spid="_x0000_s203990"/>
                </a:ext>
                <a:ext uri="{FF2B5EF4-FFF2-40B4-BE49-F238E27FC236}">
                  <a16:creationId xmlns:a16="http://schemas.microsoft.com/office/drawing/2014/main" id="{00000000-0008-0000-0200-0000D6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4069080</xdr:rowOff>
        </xdr:from>
        <xdr:to>
          <xdr:col>3</xdr:col>
          <xdr:colOff>2682240</xdr:colOff>
          <xdr:row>43</xdr:row>
          <xdr:rowOff>4328160</xdr:rowOff>
        </xdr:to>
        <xdr:sp macro="" textlink="">
          <xdr:nvSpPr>
            <xdr:cNvPr id="203991" name="チェック 215" hidden="1">
              <a:extLst>
                <a:ext uri="{63B3BB69-23CF-44E3-9099-C40C66FF867C}">
                  <a14:compatExt spid="_x0000_s203991"/>
                </a:ext>
                <a:ext uri="{FF2B5EF4-FFF2-40B4-BE49-F238E27FC236}">
                  <a16:creationId xmlns:a16="http://schemas.microsoft.com/office/drawing/2014/main" id="{00000000-0008-0000-0200-0000D7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4328160</xdr:rowOff>
        </xdr:from>
        <xdr:to>
          <xdr:col>3</xdr:col>
          <xdr:colOff>2682240</xdr:colOff>
          <xdr:row>43</xdr:row>
          <xdr:rowOff>4556760</xdr:rowOff>
        </xdr:to>
        <xdr:sp macro="" textlink="">
          <xdr:nvSpPr>
            <xdr:cNvPr id="203992" name="チェック 216" hidden="1">
              <a:extLst>
                <a:ext uri="{63B3BB69-23CF-44E3-9099-C40C66FF867C}">
                  <a14:compatExt spid="_x0000_s203992"/>
                </a:ext>
                <a:ext uri="{FF2B5EF4-FFF2-40B4-BE49-F238E27FC236}">
                  <a16:creationId xmlns:a16="http://schemas.microsoft.com/office/drawing/2014/main" id="{00000000-0008-0000-0200-0000D8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144780</xdr:rowOff>
        </xdr:from>
        <xdr:to>
          <xdr:col>3</xdr:col>
          <xdr:colOff>533400</xdr:colOff>
          <xdr:row>233</xdr:row>
          <xdr:rowOff>342900</xdr:rowOff>
        </xdr:to>
        <xdr:sp macro="" textlink="">
          <xdr:nvSpPr>
            <xdr:cNvPr id="204010" name="チェック 234" hidden="1">
              <a:extLst>
                <a:ext uri="{63B3BB69-23CF-44E3-9099-C40C66FF867C}">
                  <a14:compatExt spid="_x0000_s204010"/>
                </a:ext>
                <a:ext uri="{FF2B5EF4-FFF2-40B4-BE49-F238E27FC236}">
                  <a16:creationId xmlns:a16="http://schemas.microsoft.com/office/drawing/2014/main" id="{00000000-0008-0000-0200-0000EA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358140</xdr:rowOff>
        </xdr:from>
        <xdr:to>
          <xdr:col>2</xdr:col>
          <xdr:colOff>2461260</xdr:colOff>
          <xdr:row>233</xdr:row>
          <xdr:rowOff>624840</xdr:rowOff>
        </xdr:to>
        <xdr:sp macro="" textlink="">
          <xdr:nvSpPr>
            <xdr:cNvPr id="204011" name="チェック 235" hidden="1">
              <a:extLst>
                <a:ext uri="{63B3BB69-23CF-44E3-9099-C40C66FF867C}">
                  <a14:compatExt spid="_x0000_s204011"/>
                </a:ext>
                <a:ext uri="{FF2B5EF4-FFF2-40B4-BE49-F238E27FC236}">
                  <a16:creationId xmlns:a16="http://schemas.microsoft.com/office/drawing/2014/main" id="{00000000-0008-0000-0200-0000EB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624840</xdr:rowOff>
        </xdr:from>
        <xdr:to>
          <xdr:col>2</xdr:col>
          <xdr:colOff>2491740</xdr:colOff>
          <xdr:row>233</xdr:row>
          <xdr:rowOff>868680</xdr:rowOff>
        </xdr:to>
        <xdr:sp macro="" textlink="">
          <xdr:nvSpPr>
            <xdr:cNvPr id="204012" name="チェック 236" hidden="1">
              <a:extLst>
                <a:ext uri="{63B3BB69-23CF-44E3-9099-C40C66FF867C}">
                  <a14:compatExt spid="_x0000_s204012"/>
                </a:ext>
                <a:ext uri="{FF2B5EF4-FFF2-40B4-BE49-F238E27FC236}">
                  <a16:creationId xmlns:a16="http://schemas.microsoft.com/office/drawing/2014/main" id="{00000000-0008-0000-0200-0000EC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38100</xdr:rowOff>
        </xdr:from>
        <xdr:to>
          <xdr:col>3</xdr:col>
          <xdr:colOff>533400</xdr:colOff>
          <xdr:row>228</xdr:row>
          <xdr:rowOff>243840</xdr:rowOff>
        </xdr:to>
        <xdr:sp macro="" textlink="">
          <xdr:nvSpPr>
            <xdr:cNvPr id="204013" name="チェック 237" hidden="1">
              <a:extLst>
                <a:ext uri="{63B3BB69-23CF-44E3-9099-C40C66FF867C}">
                  <a14:compatExt spid="_x0000_s204013"/>
                </a:ext>
                <a:ext uri="{FF2B5EF4-FFF2-40B4-BE49-F238E27FC236}">
                  <a16:creationId xmlns:a16="http://schemas.microsoft.com/office/drawing/2014/main" id="{00000000-0008-0000-0200-0000ED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発注者とクラウドで工事進捗状況を共有することで、発注者への進捗説明作業が縮減できた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251460</xdr:rowOff>
        </xdr:from>
        <xdr:to>
          <xdr:col>2</xdr:col>
          <xdr:colOff>2461260</xdr:colOff>
          <xdr:row>228</xdr:row>
          <xdr:rowOff>518160</xdr:rowOff>
        </xdr:to>
        <xdr:sp macro="" textlink="">
          <xdr:nvSpPr>
            <xdr:cNvPr id="204014" name="チェック 238" hidden="1">
              <a:extLst>
                <a:ext uri="{63B3BB69-23CF-44E3-9099-C40C66FF867C}">
                  <a14:compatExt spid="_x0000_s204014"/>
                </a:ext>
                <a:ext uri="{FF2B5EF4-FFF2-40B4-BE49-F238E27FC236}">
                  <a16:creationId xmlns:a16="http://schemas.microsoft.com/office/drawing/2014/main" id="{00000000-0008-0000-0200-0000E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発注者とのコミュニケーションが円滑となり、待ち時間が縮減できた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518160</xdr:rowOff>
        </xdr:from>
        <xdr:to>
          <xdr:col>2</xdr:col>
          <xdr:colOff>2491740</xdr:colOff>
          <xdr:row>228</xdr:row>
          <xdr:rowOff>762000</xdr:rowOff>
        </xdr:to>
        <xdr:sp macro="" textlink="">
          <xdr:nvSpPr>
            <xdr:cNvPr id="204015" name="チェック 239" hidden="1">
              <a:extLst>
                <a:ext uri="{63B3BB69-23CF-44E3-9099-C40C66FF867C}">
                  <a14:compatExt spid="_x0000_s204015"/>
                </a:ext>
                <a:ext uri="{FF2B5EF4-FFF2-40B4-BE49-F238E27FC236}">
                  <a16:creationId xmlns:a16="http://schemas.microsoft.com/office/drawing/2014/main" id="{00000000-0008-0000-0200-0000E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日々の施工量がクラウドで把握でき、工程の遅延がなかった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99060</xdr:rowOff>
        </xdr:from>
        <xdr:to>
          <xdr:col>3</xdr:col>
          <xdr:colOff>3040380</xdr:colOff>
          <xdr:row>14</xdr:row>
          <xdr:rowOff>60960</xdr:rowOff>
        </xdr:to>
        <xdr:sp macro="" textlink="">
          <xdr:nvSpPr>
            <xdr:cNvPr id="204033" name="グループ 257" hidden="1">
              <a:extLst>
                <a:ext uri="{63B3BB69-23CF-44E3-9099-C40C66FF867C}">
                  <a14:compatExt spid="_x0000_s204033"/>
                </a:ext>
                <a:ext uri="{FF2B5EF4-FFF2-40B4-BE49-F238E27FC236}">
                  <a16:creationId xmlns:a16="http://schemas.microsoft.com/office/drawing/2014/main" id="{00000000-0008-0000-0200-0000011D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67</xdr:row>
          <xdr:rowOff>15240</xdr:rowOff>
        </xdr:from>
        <xdr:to>
          <xdr:col>3</xdr:col>
          <xdr:colOff>38100</xdr:colOff>
          <xdr:row>67</xdr:row>
          <xdr:rowOff>243840</xdr:rowOff>
        </xdr:to>
        <xdr:sp macro="" textlink="">
          <xdr:nvSpPr>
            <xdr:cNvPr id="204072" name="Check3-1-3-3" hidden="1">
              <a:extLst>
                <a:ext uri="{63B3BB69-23CF-44E3-9099-C40C66FF867C}">
                  <a14:compatExt spid="_x0000_s204072"/>
                </a:ext>
                <a:ext uri="{FF2B5EF4-FFF2-40B4-BE49-F238E27FC236}">
                  <a16:creationId xmlns:a16="http://schemas.microsoft.com/office/drawing/2014/main" id="{00000000-0008-0000-0200-00002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69</xdr:row>
          <xdr:rowOff>0</xdr:rowOff>
        </xdr:from>
        <xdr:to>
          <xdr:col>2</xdr:col>
          <xdr:colOff>2362200</xdr:colOff>
          <xdr:row>70</xdr:row>
          <xdr:rowOff>15240</xdr:rowOff>
        </xdr:to>
        <xdr:sp macro="" textlink="">
          <xdr:nvSpPr>
            <xdr:cNvPr id="204073" name="Check Box 66" hidden="1">
              <a:extLst>
                <a:ext uri="{63B3BB69-23CF-44E3-9099-C40C66FF867C}">
                  <a14:compatExt spid="_x0000_s204073"/>
                </a:ext>
                <a:ext uri="{FF2B5EF4-FFF2-40B4-BE49-F238E27FC236}">
                  <a16:creationId xmlns:a16="http://schemas.microsoft.com/office/drawing/2014/main" id="{00000000-0008-0000-0200-00002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0</xdr:rowOff>
        </xdr:from>
        <xdr:to>
          <xdr:col>3</xdr:col>
          <xdr:colOff>609600</xdr:colOff>
          <xdr:row>70</xdr:row>
          <xdr:rowOff>15240</xdr:rowOff>
        </xdr:to>
        <xdr:sp macro="" textlink="">
          <xdr:nvSpPr>
            <xdr:cNvPr id="204074" name="Check Box 67" hidden="1">
              <a:extLst>
                <a:ext uri="{63B3BB69-23CF-44E3-9099-C40C66FF867C}">
                  <a14:compatExt spid="_x0000_s204074"/>
                </a:ext>
                <a:ext uri="{FF2B5EF4-FFF2-40B4-BE49-F238E27FC236}">
                  <a16:creationId xmlns:a16="http://schemas.microsoft.com/office/drawing/2014/main" id="{00000000-0008-0000-0200-00002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69</xdr:row>
          <xdr:rowOff>0</xdr:rowOff>
        </xdr:from>
        <xdr:to>
          <xdr:col>3</xdr:col>
          <xdr:colOff>2781300</xdr:colOff>
          <xdr:row>70</xdr:row>
          <xdr:rowOff>15240</xdr:rowOff>
        </xdr:to>
        <xdr:sp macro="" textlink="">
          <xdr:nvSpPr>
            <xdr:cNvPr id="204075" name="Check Box 68" hidden="1">
              <a:extLst>
                <a:ext uri="{63B3BB69-23CF-44E3-9099-C40C66FF867C}">
                  <a14:compatExt spid="_x0000_s204075"/>
                </a:ext>
                <a:ext uri="{FF2B5EF4-FFF2-40B4-BE49-F238E27FC236}">
                  <a16:creationId xmlns:a16="http://schemas.microsoft.com/office/drawing/2014/main" id="{00000000-0008-0000-0200-00002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73</xdr:row>
          <xdr:rowOff>30480</xdr:rowOff>
        </xdr:from>
        <xdr:to>
          <xdr:col>2</xdr:col>
          <xdr:colOff>723900</xdr:colOff>
          <xdr:row>74</xdr:row>
          <xdr:rowOff>0</xdr:rowOff>
        </xdr:to>
        <xdr:sp macro="" textlink="">
          <xdr:nvSpPr>
            <xdr:cNvPr id="204076" name="Check Box 69" hidden="1">
              <a:extLst>
                <a:ext uri="{63B3BB69-23CF-44E3-9099-C40C66FF867C}">
                  <a14:compatExt spid="_x0000_s204076"/>
                </a:ext>
                <a:ext uri="{FF2B5EF4-FFF2-40B4-BE49-F238E27FC236}">
                  <a16:creationId xmlns:a16="http://schemas.microsoft.com/office/drawing/2014/main" id="{00000000-0008-0000-0200-00002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73</xdr:row>
          <xdr:rowOff>38100</xdr:rowOff>
        </xdr:from>
        <xdr:to>
          <xdr:col>2</xdr:col>
          <xdr:colOff>2339340</xdr:colOff>
          <xdr:row>74</xdr:row>
          <xdr:rowOff>0</xdr:rowOff>
        </xdr:to>
        <xdr:sp macro="" textlink="">
          <xdr:nvSpPr>
            <xdr:cNvPr id="204077" name="Check Box 70" hidden="1">
              <a:extLst>
                <a:ext uri="{63B3BB69-23CF-44E3-9099-C40C66FF867C}">
                  <a14:compatExt spid="_x0000_s204077"/>
                </a:ext>
                <a:ext uri="{FF2B5EF4-FFF2-40B4-BE49-F238E27FC236}">
                  <a16:creationId xmlns:a16="http://schemas.microsoft.com/office/drawing/2014/main" id="{00000000-0008-0000-0200-00002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72</xdr:row>
          <xdr:rowOff>0</xdr:rowOff>
        </xdr:from>
        <xdr:to>
          <xdr:col>2</xdr:col>
          <xdr:colOff>2362200</xdr:colOff>
          <xdr:row>73</xdr:row>
          <xdr:rowOff>15240</xdr:rowOff>
        </xdr:to>
        <xdr:sp macro="" textlink="">
          <xdr:nvSpPr>
            <xdr:cNvPr id="204078" name="Check Box 71" hidden="1">
              <a:extLst>
                <a:ext uri="{63B3BB69-23CF-44E3-9099-C40C66FF867C}">
                  <a14:compatExt spid="_x0000_s204078"/>
                </a:ext>
                <a:ext uri="{FF2B5EF4-FFF2-40B4-BE49-F238E27FC236}">
                  <a16:creationId xmlns:a16="http://schemas.microsoft.com/office/drawing/2014/main" id="{00000000-0008-0000-0200-00002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72</xdr:row>
          <xdr:rowOff>0</xdr:rowOff>
        </xdr:from>
        <xdr:to>
          <xdr:col>3</xdr:col>
          <xdr:colOff>609600</xdr:colOff>
          <xdr:row>73</xdr:row>
          <xdr:rowOff>15240</xdr:rowOff>
        </xdr:to>
        <xdr:sp macro="" textlink="">
          <xdr:nvSpPr>
            <xdr:cNvPr id="204079" name="Check Box 72" hidden="1">
              <a:extLst>
                <a:ext uri="{63B3BB69-23CF-44E3-9099-C40C66FF867C}">
                  <a14:compatExt spid="_x0000_s204079"/>
                </a:ext>
                <a:ext uri="{FF2B5EF4-FFF2-40B4-BE49-F238E27FC236}">
                  <a16:creationId xmlns:a16="http://schemas.microsoft.com/office/drawing/2014/main" id="{00000000-0008-0000-0200-00002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72</xdr:row>
          <xdr:rowOff>0</xdr:rowOff>
        </xdr:from>
        <xdr:to>
          <xdr:col>3</xdr:col>
          <xdr:colOff>2781300</xdr:colOff>
          <xdr:row>73</xdr:row>
          <xdr:rowOff>15240</xdr:rowOff>
        </xdr:to>
        <xdr:sp macro="" textlink="">
          <xdr:nvSpPr>
            <xdr:cNvPr id="204080" name="Check Box 73" hidden="1">
              <a:extLst>
                <a:ext uri="{63B3BB69-23CF-44E3-9099-C40C66FF867C}">
                  <a14:compatExt spid="_x0000_s204080"/>
                </a:ext>
                <a:ext uri="{FF2B5EF4-FFF2-40B4-BE49-F238E27FC236}">
                  <a16:creationId xmlns:a16="http://schemas.microsoft.com/office/drawing/2014/main" id="{00000000-0008-0000-0200-00003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67</xdr:row>
          <xdr:rowOff>15240</xdr:rowOff>
        </xdr:from>
        <xdr:to>
          <xdr:col>3</xdr:col>
          <xdr:colOff>2819400</xdr:colOff>
          <xdr:row>67</xdr:row>
          <xdr:rowOff>243840</xdr:rowOff>
        </xdr:to>
        <xdr:sp macro="" textlink="">
          <xdr:nvSpPr>
            <xdr:cNvPr id="204081" name="チェック 305" hidden="1">
              <a:extLst>
                <a:ext uri="{63B3BB69-23CF-44E3-9099-C40C66FF867C}">
                  <a14:compatExt spid="_x0000_s204081"/>
                </a:ext>
                <a:ext uri="{FF2B5EF4-FFF2-40B4-BE49-F238E27FC236}">
                  <a16:creationId xmlns:a16="http://schemas.microsoft.com/office/drawing/2014/main" id="{00000000-0008-0000-0200-00003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70</xdr:row>
          <xdr:rowOff>30480</xdr:rowOff>
        </xdr:from>
        <xdr:to>
          <xdr:col>2</xdr:col>
          <xdr:colOff>746760</xdr:colOff>
          <xdr:row>71</xdr:row>
          <xdr:rowOff>0</xdr:rowOff>
        </xdr:to>
        <xdr:sp macro="" textlink="">
          <xdr:nvSpPr>
            <xdr:cNvPr id="204082" name="チェック 306" hidden="1">
              <a:extLst>
                <a:ext uri="{63B3BB69-23CF-44E3-9099-C40C66FF867C}">
                  <a14:compatExt spid="_x0000_s204082"/>
                </a:ext>
                <a:ext uri="{FF2B5EF4-FFF2-40B4-BE49-F238E27FC236}">
                  <a16:creationId xmlns:a16="http://schemas.microsoft.com/office/drawing/2014/main" id="{00000000-0008-0000-0200-00003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70</xdr:row>
          <xdr:rowOff>30480</xdr:rowOff>
        </xdr:from>
        <xdr:to>
          <xdr:col>2</xdr:col>
          <xdr:colOff>2339340</xdr:colOff>
          <xdr:row>71</xdr:row>
          <xdr:rowOff>0</xdr:rowOff>
        </xdr:to>
        <xdr:sp macro="" textlink="">
          <xdr:nvSpPr>
            <xdr:cNvPr id="204083" name="チェック 307" hidden="1">
              <a:extLst>
                <a:ext uri="{63B3BB69-23CF-44E3-9099-C40C66FF867C}">
                  <a14:compatExt spid="_x0000_s204083"/>
                </a:ext>
                <a:ext uri="{FF2B5EF4-FFF2-40B4-BE49-F238E27FC236}">
                  <a16:creationId xmlns:a16="http://schemas.microsoft.com/office/drawing/2014/main" id="{00000000-0008-0000-0200-000033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69</xdr:row>
          <xdr:rowOff>0</xdr:rowOff>
        </xdr:from>
        <xdr:to>
          <xdr:col>2</xdr:col>
          <xdr:colOff>876300</xdr:colOff>
          <xdr:row>70</xdr:row>
          <xdr:rowOff>0</xdr:rowOff>
        </xdr:to>
        <xdr:sp macro="" textlink="">
          <xdr:nvSpPr>
            <xdr:cNvPr id="204084" name="チェック 308" hidden="1">
              <a:extLst>
                <a:ext uri="{63B3BB69-23CF-44E3-9099-C40C66FF867C}">
                  <a14:compatExt spid="_x0000_s204084"/>
                </a:ext>
                <a:ext uri="{FF2B5EF4-FFF2-40B4-BE49-F238E27FC236}">
                  <a16:creationId xmlns:a16="http://schemas.microsoft.com/office/drawing/2014/main" id="{00000000-0008-0000-0200-000034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72</xdr:row>
          <xdr:rowOff>15240</xdr:rowOff>
        </xdr:from>
        <xdr:to>
          <xdr:col>2</xdr:col>
          <xdr:colOff>876300</xdr:colOff>
          <xdr:row>73</xdr:row>
          <xdr:rowOff>0</xdr:rowOff>
        </xdr:to>
        <xdr:sp macro="" textlink="">
          <xdr:nvSpPr>
            <xdr:cNvPr id="204085" name="チェック 309" hidden="1">
              <a:extLst>
                <a:ext uri="{63B3BB69-23CF-44E3-9099-C40C66FF867C}">
                  <a14:compatExt spid="_x0000_s204085"/>
                </a:ext>
                <a:ext uri="{FF2B5EF4-FFF2-40B4-BE49-F238E27FC236}">
                  <a16:creationId xmlns:a16="http://schemas.microsoft.com/office/drawing/2014/main" id="{00000000-0008-0000-0200-000035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75</xdr:row>
          <xdr:rowOff>0</xdr:rowOff>
        </xdr:from>
        <xdr:to>
          <xdr:col>2</xdr:col>
          <xdr:colOff>861060</xdr:colOff>
          <xdr:row>76</xdr:row>
          <xdr:rowOff>15240</xdr:rowOff>
        </xdr:to>
        <xdr:sp macro="" textlink="">
          <xdr:nvSpPr>
            <xdr:cNvPr id="204086" name="Check Box 74" hidden="1">
              <a:extLst>
                <a:ext uri="{63B3BB69-23CF-44E3-9099-C40C66FF867C}">
                  <a14:compatExt spid="_x0000_s204086"/>
                </a:ext>
                <a:ext uri="{FF2B5EF4-FFF2-40B4-BE49-F238E27FC236}">
                  <a16:creationId xmlns:a16="http://schemas.microsoft.com/office/drawing/2014/main" id="{00000000-0008-0000-0200-00003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75</xdr:row>
          <xdr:rowOff>0</xdr:rowOff>
        </xdr:from>
        <xdr:to>
          <xdr:col>3</xdr:col>
          <xdr:colOff>99060</xdr:colOff>
          <xdr:row>76</xdr:row>
          <xdr:rowOff>15240</xdr:rowOff>
        </xdr:to>
        <xdr:sp macro="" textlink="">
          <xdr:nvSpPr>
            <xdr:cNvPr id="204087" name="Check Box 75" hidden="1">
              <a:extLst>
                <a:ext uri="{63B3BB69-23CF-44E3-9099-C40C66FF867C}">
                  <a14:compatExt spid="_x0000_s204087"/>
                </a:ext>
                <a:ext uri="{FF2B5EF4-FFF2-40B4-BE49-F238E27FC236}">
                  <a16:creationId xmlns:a16="http://schemas.microsoft.com/office/drawing/2014/main" id="{00000000-0008-0000-0200-00003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85</xdr:row>
          <xdr:rowOff>22860</xdr:rowOff>
        </xdr:from>
        <xdr:to>
          <xdr:col>2</xdr:col>
          <xdr:colOff>861060</xdr:colOff>
          <xdr:row>85</xdr:row>
          <xdr:rowOff>304800</xdr:rowOff>
        </xdr:to>
        <xdr:sp macro="" textlink="">
          <xdr:nvSpPr>
            <xdr:cNvPr id="204088" name="Check Box 76" hidden="1">
              <a:extLst>
                <a:ext uri="{63B3BB69-23CF-44E3-9099-C40C66FF867C}">
                  <a14:compatExt spid="_x0000_s204088"/>
                </a:ext>
                <a:ext uri="{FF2B5EF4-FFF2-40B4-BE49-F238E27FC236}">
                  <a16:creationId xmlns:a16="http://schemas.microsoft.com/office/drawing/2014/main" id="{00000000-0008-0000-0200-00003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85</xdr:row>
          <xdr:rowOff>22860</xdr:rowOff>
        </xdr:from>
        <xdr:to>
          <xdr:col>2</xdr:col>
          <xdr:colOff>2324100</xdr:colOff>
          <xdr:row>85</xdr:row>
          <xdr:rowOff>304800</xdr:rowOff>
        </xdr:to>
        <xdr:sp macro="" textlink="">
          <xdr:nvSpPr>
            <xdr:cNvPr id="204089" name="Check Box 77" hidden="1">
              <a:extLst>
                <a:ext uri="{63B3BB69-23CF-44E3-9099-C40C66FF867C}">
                  <a14:compatExt spid="_x0000_s204089"/>
                </a:ext>
                <a:ext uri="{FF2B5EF4-FFF2-40B4-BE49-F238E27FC236}">
                  <a16:creationId xmlns:a16="http://schemas.microsoft.com/office/drawing/2014/main" id="{00000000-0008-0000-0200-00003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82</xdr:row>
          <xdr:rowOff>0</xdr:rowOff>
        </xdr:from>
        <xdr:to>
          <xdr:col>2</xdr:col>
          <xdr:colOff>861060</xdr:colOff>
          <xdr:row>83</xdr:row>
          <xdr:rowOff>15240</xdr:rowOff>
        </xdr:to>
        <xdr:sp macro="" textlink="">
          <xdr:nvSpPr>
            <xdr:cNvPr id="204090" name="チェック 314" hidden="1">
              <a:extLst>
                <a:ext uri="{63B3BB69-23CF-44E3-9099-C40C66FF867C}">
                  <a14:compatExt spid="_x0000_s204090"/>
                </a:ext>
                <a:ext uri="{FF2B5EF4-FFF2-40B4-BE49-F238E27FC236}">
                  <a16:creationId xmlns:a16="http://schemas.microsoft.com/office/drawing/2014/main" id="{00000000-0008-0000-0200-00003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82</xdr:row>
          <xdr:rowOff>0</xdr:rowOff>
        </xdr:from>
        <xdr:to>
          <xdr:col>3</xdr:col>
          <xdr:colOff>99060</xdr:colOff>
          <xdr:row>83</xdr:row>
          <xdr:rowOff>15240</xdr:rowOff>
        </xdr:to>
        <xdr:sp macro="" textlink="">
          <xdr:nvSpPr>
            <xdr:cNvPr id="204091" name="チェック 315" hidden="1">
              <a:extLst>
                <a:ext uri="{63B3BB69-23CF-44E3-9099-C40C66FF867C}">
                  <a14:compatExt spid="_x0000_s204091"/>
                </a:ext>
                <a:ext uri="{FF2B5EF4-FFF2-40B4-BE49-F238E27FC236}">
                  <a16:creationId xmlns:a16="http://schemas.microsoft.com/office/drawing/2014/main" id="{00000000-0008-0000-0200-00003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87</xdr:row>
          <xdr:rowOff>30480</xdr:rowOff>
        </xdr:from>
        <xdr:to>
          <xdr:col>2</xdr:col>
          <xdr:colOff>1470660</xdr:colOff>
          <xdr:row>87</xdr:row>
          <xdr:rowOff>297180</xdr:rowOff>
        </xdr:to>
        <xdr:sp macro="" textlink="">
          <xdr:nvSpPr>
            <xdr:cNvPr id="204092" name="チェック 316" hidden="1">
              <a:extLst>
                <a:ext uri="{63B3BB69-23CF-44E3-9099-C40C66FF867C}">
                  <a14:compatExt spid="_x0000_s204092"/>
                </a:ext>
                <a:ext uri="{FF2B5EF4-FFF2-40B4-BE49-F238E27FC236}">
                  <a16:creationId xmlns:a16="http://schemas.microsoft.com/office/drawing/2014/main" id="{00000000-0008-0000-0200-00003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87</xdr:row>
          <xdr:rowOff>30480</xdr:rowOff>
        </xdr:from>
        <xdr:to>
          <xdr:col>2</xdr:col>
          <xdr:colOff>2346960</xdr:colOff>
          <xdr:row>87</xdr:row>
          <xdr:rowOff>297180</xdr:rowOff>
        </xdr:to>
        <xdr:sp macro="" textlink="">
          <xdr:nvSpPr>
            <xdr:cNvPr id="204093" name="チェック 317" hidden="1">
              <a:extLst>
                <a:ext uri="{63B3BB69-23CF-44E3-9099-C40C66FF867C}">
                  <a14:compatExt spid="_x0000_s204093"/>
                </a:ext>
                <a:ext uri="{FF2B5EF4-FFF2-40B4-BE49-F238E27FC236}">
                  <a16:creationId xmlns:a16="http://schemas.microsoft.com/office/drawing/2014/main" id="{00000000-0008-0000-0200-00003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79</xdr:row>
          <xdr:rowOff>0</xdr:rowOff>
        </xdr:from>
        <xdr:to>
          <xdr:col>2</xdr:col>
          <xdr:colOff>861060</xdr:colOff>
          <xdr:row>80</xdr:row>
          <xdr:rowOff>15240</xdr:rowOff>
        </xdr:to>
        <xdr:sp macro="" textlink="">
          <xdr:nvSpPr>
            <xdr:cNvPr id="204094" name="チェック 318" hidden="1">
              <a:extLst>
                <a:ext uri="{63B3BB69-23CF-44E3-9099-C40C66FF867C}">
                  <a14:compatExt spid="_x0000_s204094"/>
                </a:ext>
                <a:ext uri="{FF2B5EF4-FFF2-40B4-BE49-F238E27FC236}">
                  <a16:creationId xmlns:a16="http://schemas.microsoft.com/office/drawing/2014/main" id="{00000000-0008-0000-0200-00003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79</xdr:row>
          <xdr:rowOff>0</xdr:rowOff>
        </xdr:from>
        <xdr:to>
          <xdr:col>3</xdr:col>
          <xdr:colOff>99060</xdr:colOff>
          <xdr:row>80</xdr:row>
          <xdr:rowOff>15240</xdr:rowOff>
        </xdr:to>
        <xdr:sp macro="" textlink="">
          <xdr:nvSpPr>
            <xdr:cNvPr id="204095" name="チェック 319" hidden="1">
              <a:extLst>
                <a:ext uri="{63B3BB69-23CF-44E3-9099-C40C66FF867C}">
                  <a14:compatExt spid="_x0000_s204095"/>
                </a:ext>
                <a:ext uri="{FF2B5EF4-FFF2-40B4-BE49-F238E27FC236}">
                  <a16:creationId xmlns:a16="http://schemas.microsoft.com/office/drawing/2014/main" id="{00000000-0008-0000-0200-00003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90</xdr:row>
          <xdr:rowOff>0</xdr:rowOff>
        </xdr:from>
        <xdr:to>
          <xdr:col>2</xdr:col>
          <xdr:colOff>861060</xdr:colOff>
          <xdr:row>91</xdr:row>
          <xdr:rowOff>15240</xdr:rowOff>
        </xdr:to>
        <xdr:sp macro="" textlink="">
          <xdr:nvSpPr>
            <xdr:cNvPr id="204096" name="チェック 320" hidden="1">
              <a:extLst>
                <a:ext uri="{63B3BB69-23CF-44E3-9099-C40C66FF867C}">
                  <a14:compatExt spid="_x0000_s204096"/>
                </a:ext>
                <a:ext uri="{FF2B5EF4-FFF2-40B4-BE49-F238E27FC236}">
                  <a16:creationId xmlns:a16="http://schemas.microsoft.com/office/drawing/2014/main" id="{00000000-0008-0000-0200-00004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90</xdr:row>
          <xdr:rowOff>0</xdr:rowOff>
        </xdr:from>
        <xdr:to>
          <xdr:col>3</xdr:col>
          <xdr:colOff>99060</xdr:colOff>
          <xdr:row>91</xdr:row>
          <xdr:rowOff>15240</xdr:rowOff>
        </xdr:to>
        <xdr:sp macro="" textlink="">
          <xdr:nvSpPr>
            <xdr:cNvPr id="204097" name="チェック 321" hidden="1">
              <a:extLst>
                <a:ext uri="{63B3BB69-23CF-44E3-9099-C40C66FF867C}">
                  <a14:compatExt spid="_x0000_s204097"/>
                </a:ext>
                <a:ext uri="{FF2B5EF4-FFF2-40B4-BE49-F238E27FC236}">
                  <a16:creationId xmlns:a16="http://schemas.microsoft.com/office/drawing/2014/main" id="{00000000-0008-0000-0200-00004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100</xdr:row>
          <xdr:rowOff>22860</xdr:rowOff>
        </xdr:from>
        <xdr:to>
          <xdr:col>2</xdr:col>
          <xdr:colOff>861060</xdr:colOff>
          <xdr:row>100</xdr:row>
          <xdr:rowOff>304800</xdr:rowOff>
        </xdr:to>
        <xdr:sp macro="" textlink="">
          <xdr:nvSpPr>
            <xdr:cNvPr id="204098" name="チェック 322" hidden="1">
              <a:extLst>
                <a:ext uri="{63B3BB69-23CF-44E3-9099-C40C66FF867C}">
                  <a14:compatExt spid="_x0000_s204098"/>
                </a:ext>
                <a:ext uri="{FF2B5EF4-FFF2-40B4-BE49-F238E27FC236}">
                  <a16:creationId xmlns:a16="http://schemas.microsoft.com/office/drawing/2014/main" id="{00000000-0008-0000-0200-00004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100</xdr:row>
          <xdr:rowOff>22860</xdr:rowOff>
        </xdr:from>
        <xdr:to>
          <xdr:col>2</xdr:col>
          <xdr:colOff>2324100</xdr:colOff>
          <xdr:row>100</xdr:row>
          <xdr:rowOff>304800</xdr:rowOff>
        </xdr:to>
        <xdr:sp macro="" textlink="">
          <xdr:nvSpPr>
            <xdr:cNvPr id="204099" name="チェック 323" hidden="1">
              <a:extLst>
                <a:ext uri="{63B3BB69-23CF-44E3-9099-C40C66FF867C}">
                  <a14:compatExt spid="_x0000_s204099"/>
                </a:ext>
                <a:ext uri="{FF2B5EF4-FFF2-40B4-BE49-F238E27FC236}">
                  <a16:creationId xmlns:a16="http://schemas.microsoft.com/office/drawing/2014/main" id="{00000000-0008-0000-0200-000043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97</xdr:row>
          <xdr:rowOff>0</xdr:rowOff>
        </xdr:from>
        <xdr:to>
          <xdr:col>2</xdr:col>
          <xdr:colOff>861060</xdr:colOff>
          <xdr:row>98</xdr:row>
          <xdr:rowOff>15240</xdr:rowOff>
        </xdr:to>
        <xdr:sp macro="" textlink="">
          <xdr:nvSpPr>
            <xdr:cNvPr id="204100" name="チェック 324" hidden="1">
              <a:extLst>
                <a:ext uri="{63B3BB69-23CF-44E3-9099-C40C66FF867C}">
                  <a14:compatExt spid="_x0000_s204100"/>
                </a:ext>
                <a:ext uri="{FF2B5EF4-FFF2-40B4-BE49-F238E27FC236}">
                  <a16:creationId xmlns:a16="http://schemas.microsoft.com/office/drawing/2014/main" id="{00000000-0008-0000-0200-000044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97</xdr:row>
          <xdr:rowOff>0</xdr:rowOff>
        </xdr:from>
        <xdr:to>
          <xdr:col>3</xdr:col>
          <xdr:colOff>99060</xdr:colOff>
          <xdr:row>98</xdr:row>
          <xdr:rowOff>15240</xdr:rowOff>
        </xdr:to>
        <xdr:sp macro="" textlink="">
          <xdr:nvSpPr>
            <xdr:cNvPr id="204101" name="チェック 325" hidden="1">
              <a:extLst>
                <a:ext uri="{63B3BB69-23CF-44E3-9099-C40C66FF867C}">
                  <a14:compatExt spid="_x0000_s204101"/>
                </a:ext>
                <a:ext uri="{FF2B5EF4-FFF2-40B4-BE49-F238E27FC236}">
                  <a16:creationId xmlns:a16="http://schemas.microsoft.com/office/drawing/2014/main" id="{00000000-0008-0000-0200-000045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102</xdr:row>
          <xdr:rowOff>30480</xdr:rowOff>
        </xdr:from>
        <xdr:to>
          <xdr:col>2</xdr:col>
          <xdr:colOff>1470660</xdr:colOff>
          <xdr:row>102</xdr:row>
          <xdr:rowOff>297180</xdr:rowOff>
        </xdr:to>
        <xdr:sp macro="" textlink="">
          <xdr:nvSpPr>
            <xdr:cNvPr id="204102" name="チェック 326" hidden="1">
              <a:extLst>
                <a:ext uri="{63B3BB69-23CF-44E3-9099-C40C66FF867C}">
                  <a14:compatExt spid="_x0000_s204102"/>
                </a:ext>
                <a:ext uri="{FF2B5EF4-FFF2-40B4-BE49-F238E27FC236}">
                  <a16:creationId xmlns:a16="http://schemas.microsoft.com/office/drawing/2014/main" id="{00000000-0008-0000-0200-00004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102</xdr:row>
          <xdr:rowOff>30480</xdr:rowOff>
        </xdr:from>
        <xdr:to>
          <xdr:col>2</xdr:col>
          <xdr:colOff>2346960</xdr:colOff>
          <xdr:row>102</xdr:row>
          <xdr:rowOff>297180</xdr:rowOff>
        </xdr:to>
        <xdr:sp macro="" textlink="">
          <xdr:nvSpPr>
            <xdr:cNvPr id="204103" name="チェック 327" hidden="1">
              <a:extLst>
                <a:ext uri="{63B3BB69-23CF-44E3-9099-C40C66FF867C}">
                  <a14:compatExt spid="_x0000_s204103"/>
                </a:ext>
                <a:ext uri="{FF2B5EF4-FFF2-40B4-BE49-F238E27FC236}">
                  <a16:creationId xmlns:a16="http://schemas.microsoft.com/office/drawing/2014/main" id="{00000000-0008-0000-0200-00004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94</xdr:row>
          <xdr:rowOff>0</xdr:rowOff>
        </xdr:from>
        <xdr:to>
          <xdr:col>2</xdr:col>
          <xdr:colOff>861060</xdr:colOff>
          <xdr:row>95</xdr:row>
          <xdr:rowOff>15240</xdr:rowOff>
        </xdr:to>
        <xdr:sp macro="" textlink="">
          <xdr:nvSpPr>
            <xdr:cNvPr id="204104" name="チェック 328" hidden="1">
              <a:extLst>
                <a:ext uri="{63B3BB69-23CF-44E3-9099-C40C66FF867C}">
                  <a14:compatExt spid="_x0000_s204104"/>
                </a:ext>
                <a:ext uri="{FF2B5EF4-FFF2-40B4-BE49-F238E27FC236}">
                  <a16:creationId xmlns:a16="http://schemas.microsoft.com/office/drawing/2014/main" id="{00000000-0008-0000-0200-00004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94</xdr:row>
          <xdr:rowOff>0</xdr:rowOff>
        </xdr:from>
        <xdr:to>
          <xdr:col>3</xdr:col>
          <xdr:colOff>99060</xdr:colOff>
          <xdr:row>95</xdr:row>
          <xdr:rowOff>15240</xdr:rowOff>
        </xdr:to>
        <xdr:sp macro="" textlink="">
          <xdr:nvSpPr>
            <xdr:cNvPr id="204105" name="チェック 329" hidden="1">
              <a:extLst>
                <a:ext uri="{63B3BB69-23CF-44E3-9099-C40C66FF867C}">
                  <a14:compatExt spid="_x0000_s204105"/>
                </a:ext>
                <a:ext uri="{FF2B5EF4-FFF2-40B4-BE49-F238E27FC236}">
                  <a16:creationId xmlns:a16="http://schemas.microsoft.com/office/drawing/2014/main" id="{00000000-0008-0000-0200-00004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105</xdr:row>
          <xdr:rowOff>0</xdr:rowOff>
        </xdr:from>
        <xdr:to>
          <xdr:col>2</xdr:col>
          <xdr:colOff>861060</xdr:colOff>
          <xdr:row>106</xdr:row>
          <xdr:rowOff>15240</xdr:rowOff>
        </xdr:to>
        <xdr:sp macro="" textlink="">
          <xdr:nvSpPr>
            <xdr:cNvPr id="204106" name="チェック 330" hidden="1">
              <a:extLst>
                <a:ext uri="{63B3BB69-23CF-44E3-9099-C40C66FF867C}">
                  <a14:compatExt spid="_x0000_s204106"/>
                </a:ext>
                <a:ext uri="{FF2B5EF4-FFF2-40B4-BE49-F238E27FC236}">
                  <a16:creationId xmlns:a16="http://schemas.microsoft.com/office/drawing/2014/main" id="{00000000-0008-0000-0200-00004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105</xdr:row>
          <xdr:rowOff>0</xdr:rowOff>
        </xdr:from>
        <xdr:to>
          <xdr:col>3</xdr:col>
          <xdr:colOff>99060</xdr:colOff>
          <xdr:row>106</xdr:row>
          <xdr:rowOff>15240</xdr:rowOff>
        </xdr:to>
        <xdr:sp macro="" textlink="">
          <xdr:nvSpPr>
            <xdr:cNvPr id="204107" name="チェック 331" hidden="1">
              <a:extLst>
                <a:ext uri="{63B3BB69-23CF-44E3-9099-C40C66FF867C}">
                  <a14:compatExt spid="_x0000_s204107"/>
                </a:ext>
                <a:ext uri="{FF2B5EF4-FFF2-40B4-BE49-F238E27FC236}">
                  <a16:creationId xmlns:a16="http://schemas.microsoft.com/office/drawing/2014/main" id="{00000000-0008-0000-0200-00004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115</xdr:row>
          <xdr:rowOff>22860</xdr:rowOff>
        </xdr:from>
        <xdr:to>
          <xdr:col>2</xdr:col>
          <xdr:colOff>861060</xdr:colOff>
          <xdr:row>115</xdr:row>
          <xdr:rowOff>304800</xdr:rowOff>
        </xdr:to>
        <xdr:sp macro="" textlink="">
          <xdr:nvSpPr>
            <xdr:cNvPr id="204108" name="チェック 332" hidden="1">
              <a:extLst>
                <a:ext uri="{63B3BB69-23CF-44E3-9099-C40C66FF867C}">
                  <a14:compatExt spid="_x0000_s204108"/>
                </a:ext>
                <a:ext uri="{FF2B5EF4-FFF2-40B4-BE49-F238E27FC236}">
                  <a16:creationId xmlns:a16="http://schemas.microsoft.com/office/drawing/2014/main" id="{00000000-0008-0000-0200-00004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115</xdr:row>
          <xdr:rowOff>22860</xdr:rowOff>
        </xdr:from>
        <xdr:to>
          <xdr:col>2</xdr:col>
          <xdr:colOff>2324100</xdr:colOff>
          <xdr:row>115</xdr:row>
          <xdr:rowOff>304800</xdr:rowOff>
        </xdr:to>
        <xdr:sp macro="" textlink="">
          <xdr:nvSpPr>
            <xdr:cNvPr id="204109" name="チェック 333" hidden="1">
              <a:extLst>
                <a:ext uri="{63B3BB69-23CF-44E3-9099-C40C66FF867C}">
                  <a14:compatExt spid="_x0000_s204109"/>
                </a:ext>
                <a:ext uri="{FF2B5EF4-FFF2-40B4-BE49-F238E27FC236}">
                  <a16:creationId xmlns:a16="http://schemas.microsoft.com/office/drawing/2014/main" id="{00000000-0008-0000-0200-00004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112</xdr:row>
          <xdr:rowOff>0</xdr:rowOff>
        </xdr:from>
        <xdr:to>
          <xdr:col>2</xdr:col>
          <xdr:colOff>861060</xdr:colOff>
          <xdr:row>113</xdr:row>
          <xdr:rowOff>15240</xdr:rowOff>
        </xdr:to>
        <xdr:sp macro="" textlink="">
          <xdr:nvSpPr>
            <xdr:cNvPr id="204110" name="チェック 334" hidden="1">
              <a:extLst>
                <a:ext uri="{63B3BB69-23CF-44E3-9099-C40C66FF867C}">
                  <a14:compatExt spid="_x0000_s204110"/>
                </a:ext>
                <a:ext uri="{FF2B5EF4-FFF2-40B4-BE49-F238E27FC236}">
                  <a16:creationId xmlns:a16="http://schemas.microsoft.com/office/drawing/2014/main" id="{00000000-0008-0000-0200-00004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112</xdr:row>
          <xdr:rowOff>0</xdr:rowOff>
        </xdr:from>
        <xdr:to>
          <xdr:col>3</xdr:col>
          <xdr:colOff>99060</xdr:colOff>
          <xdr:row>113</xdr:row>
          <xdr:rowOff>15240</xdr:rowOff>
        </xdr:to>
        <xdr:sp macro="" textlink="">
          <xdr:nvSpPr>
            <xdr:cNvPr id="204111" name="チェック 335" hidden="1">
              <a:extLst>
                <a:ext uri="{63B3BB69-23CF-44E3-9099-C40C66FF867C}">
                  <a14:compatExt spid="_x0000_s204111"/>
                </a:ext>
                <a:ext uri="{FF2B5EF4-FFF2-40B4-BE49-F238E27FC236}">
                  <a16:creationId xmlns:a16="http://schemas.microsoft.com/office/drawing/2014/main" id="{00000000-0008-0000-0200-00004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117</xdr:row>
          <xdr:rowOff>30480</xdr:rowOff>
        </xdr:from>
        <xdr:to>
          <xdr:col>2</xdr:col>
          <xdr:colOff>1470660</xdr:colOff>
          <xdr:row>117</xdr:row>
          <xdr:rowOff>297180</xdr:rowOff>
        </xdr:to>
        <xdr:sp macro="" textlink="">
          <xdr:nvSpPr>
            <xdr:cNvPr id="204112" name="チェック 336" hidden="1">
              <a:extLst>
                <a:ext uri="{63B3BB69-23CF-44E3-9099-C40C66FF867C}">
                  <a14:compatExt spid="_x0000_s204112"/>
                </a:ext>
                <a:ext uri="{FF2B5EF4-FFF2-40B4-BE49-F238E27FC236}">
                  <a16:creationId xmlns:a16="http://schemas.microsoft.com/office/drawing/2014/main" id="{00000000-0008-0000-0200-00005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117</xdr:row>
          <xdr:rowOff>30480</xdr:rowOff>
        </xdr:from>
        <xdr:to>
          <xdr:col>2</xdr:col>
          <xdr:colOff>2346960</xdr:colOff>
          <xdr:row>117</xdr:row>
          <xdr:rowOff>297180</xdr:rowOff>
        </xdr:to>
        <xdr:sp macro="" textlink="">
          <xdr:nvSpPr>
            <xdr:cNvPr id="204113" name="チェック 337" hidden="1">
              <a:extLst>
                <a:ext uri="{63B3BB69-23CF-44E3-9099-C40C66FF867C}">
                  <a14:compatExt spid="_x0000_s204113"/>
                </a:ext>
                <a:ext uri="{FF2B5EF4-FFF2-40B4-BE49-F238E27FC236}">
                  <a16:creationId xmlns:a16="http://schemas.microsoft.com/office/drawing/2014/main" id="{00000000-0008-0000-0200-00005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109</xdr:row>
          <xdr:rowOff>0</xdr:rowOff>
        </xdr:from>
        <xdr:to>
          <xdr:col>2</xdr:col>
          <xdr:colOff>861060</xdr:colOff>
          <xdr:row>110</xdr:row>
          <xdr:rowOff>15240</xdr:rowOff>
        </xdr:to>
        <xdr:sp macro="" textlink="">
          <xdr:nvSpPr>
            <xdr:cNvPr id="204114" name="チェック 338" hidden="1">
              <a:extLst>
                <a:ext uri="{63B3BB69-23CF-44E3-9099-C40C66FF867C}">
                  <a14:compatExt spid="_x0000_s204114"/>
                </a:ext>
                <a:ext uri="{FF2B5EF4-FFF2-40B4-BE49-F238E27FC236}">
                  <a16:creationId xmlns:a16="http://schemas.microsoft.com/office/drawing/2014/main" id="{00000000-0008-0000-0200-00005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109</xdr:row>
          <xdr:rowOff>0</xdr:rowOff>
        </xdr:from>
        <xdr:to>
          <xdr:col>3</xdr:col>
          <xdr:colOff>99060</xdr:colOff>
          <xdr:row>110</xdr:row>
          <xdr:rowOff>15240</xdr:rowOff>
        </xdr:to>
        <xdr:sp macro="" textlink="">
          <xdr:nvSpPr>
            <xdr:cNvPr id="204115" name="チェック 339" hidden="1">
              <a:extLst>
                <a:ext uri="{63B3BB69-23CF-44E3-9099-C40C66FF867C}">
                  <a14:compatExt spid="_x0000_s204115"/>
                </a:ext>
                <a:ext uri="{FF2B5EF4-FFF2-40B4-BE49-F238E27FC236}">
                  <a16:creationId xmlns:a16="http://schemas.microsoft.com/office/drawing/2014/main" id="{00000000-0008-0000-0200-000053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120</xdr:row>
          <xdr:rowOff>0</xdr:rowOff>
        </xdr:from>
        <xdr:to>
          <xdr:col>2</xdr:col>
          <xdr:colOff>861060</xdr:colOff>
          <xdr:row>121</xdr:row>
          <xdr:rowOff>15240</xdr:rowOff>
        </xdr:to>
        <xdr:sp macro="" textlink="">
          <xdr:nvSpPr>
            <xdr:cNvPr id="204116" name="チェック 340" hidden="1">
              <a:extLst>
                <a:ext uri="{63B3BB69-23CF-44E3-9099-C40C66FF867C}">
                  <a14:compatExt spid="_x0000_s204116"/>
                </a:ext>
                <a:ext uri="{FF2B5EF4-FFF2-40B4-BE49-F238E27FC236}">
                  <a16:creationId xmlns:a16="http://schemas.microsoft.com/office/drawing/2014/main" id="{00000000-0008-0000-0200-000054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120</xdr:row>
          <xdr:rowOff>0</xdr:rowOff>
        </xdr:from>
        <xdr:to>
          <xdr:col>3</xdr:col>
          <xdr:colOff>99060</xdr:colOff>
          <xdr:row>121</xdr:row>
          <xdr:rowOff>15240</xdr:rowOff>
        </xdr:to>
        <xdr:sp macro="" textlink="">
          <xdr:nvSpPr>
            <xdr:cNvPr id="204117" name="チェック 341" hidden="1">
              <a:extLst>
                <a:ext uri="{63B3BB69-23CF-44E3-9099-C40C66FF867C}">
                  <a14:compatExt spid="_x0000_s204117"/>
                </a:ext>
                <a:ext uri="{FF2B5EF4-FFF2-40B4-BE49-F238E27FC236}">
                  <a16:creationId xmlns:a16="http://schemas.microsoft.com/office/drawing/2014/main" id="{00000000-0008-0000-0200-000055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130</xdr:row>
          <xdr:rowOff>22860</xdr:rowOff>
        </xdr:from>
        <xdr:to>
          <xdr:col>2</xdr:col>
          <xdr:colOff>861060</xdr:colOff>
          <xdr:row>130</xdr:row>
          <xdr:rowOff>304800</xdr:rowOff>
        </xdr:to>
        <xdr:sp macro="" textlink="">
          <xdr:nvSpPr>
            <xdr:cNvPr id="204118" name="チェック 342" hidden="1">
              <a:extLst>
                <a:ext uri="{63B3BB69-23CF-44E3-9099-C40C66FF867C}">
                  <a14:compatExt spid="_x0000_s204118"/>
                </a:ext>
                <a:ext uri="{FF2B5EF4-FFF2-40B4-BE49-F238E27FC236}">
                  <a16:creationId xmlns:a16="http://schemas.microsoft.com/office/drawing/2014/main" id="{00000000-0008-0000-0200-00005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130</xdr:row>
          <xdr:rowOff>22860</xdr:rowOff>
        </xdr:from>
        <xdr:to>
          <xdr:col>2</xdr:col>
          <xdr:colOff>2324100</xdr:colOff>
          <xdr:row>130</xdr:row>
          <xdr:rowOff>304800</xdr:rowOff>
        </xdr:to>
        <xdr:sp macro="" textlink="">
          <xdr:nvSpPr>
            <xdr:cNvPr id="204119" name="チェック 343" hidden="1">
              <a:extLst>
                <a:ext uri="{63B3BB69-23CF-44E3-9099-C40C66FF867C}">
                  <a14:compatExt spid="_x0000_s204119"/>
                </a:ext>
                <a:ext uri="{FF2B5EF4-FFF2-40B4-BE49-F238E27FC236}">
                  <a16:creationId xmlns:a16="http://schemas.microsoft.com/office/drawing/2014/main" id="{00000000-0008-0000-0200-00005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127</xdr:row>
          <xdr:rowOff>0</xdr:rowOff>
        </xdr:from>
        <xdr:to>
          <xdr:col>2</xdr:col>
          <xdr:colOff>861060</xdr:colOff>
          <xdr:row>128</xdr:row>
          <xdr:rowOff>15240</xdr:rowOff>
        </xdr:to>
        <xdr:sp macro="" textlink="">
          <xdr:nvSpPr>
            <xdr:cNvPr id="204120" name="チェック 344" hidden="1">
              <a:extLst>
                <a:ext uri="{63B3BB69-23CF-44E3-9099-C40C66FF867C}">
                  <a14:compatExt spid="_x0000_s204120"/>
                </a:ext>
                <a:ext uri="{FF2B5EF4-FFF2-40B4-BE49-F238E27FC236}">
                  <a16:creationId xmlns:a16="http://schemas.microsoft.com/office/drawing/2014/main" id="{00000000-0008-0000-0200-00005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127</xdr:row>
          <xdr:rowOff>0</xdr:rowOff>
        </xdr:from>
        <xdr:to>
          <xdr:col>3</xdr:col>
          <xdr:colOff>99060</xdr:colOff>
          <xdr:row>128</xdr:row>
          <xdr:rowOff>15240</xdr:rowOff>
        </xdr:to>
        <xdr:sp macro="" textlink="">
          <xdr:nvSpPr>
            <xdr:cNvPr id="204121" name="チェック 345" hidden="1">
              <a:extLst>
                <a:ext uri="{63B3BB69-23CF-44E3-9099-C40C66FF867C}">
                  <a14:compatExt spid="_x0000_s204121"/>
                </a:ext>
                <a:ext uri="{FF2B5EF4-FFF2-40B4-BE49-F238E27FC236}">
                  <a16:creationId xmlns:a16="http://schemas.microsoft.com/office/drawing/2014/main" id="{00000000-0008-0000-0200-00005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132</xdr:row>
          <xdr:rowOff>30480</xdr:rowOff>
        </xdr:from>
        <xdr:to>
          <xdr:col>2</xdr:col>
          <xdr:colOff>1470660</xdr:colOff>
          <xdr:row>132</xdr:row>
          <xdr:rowOff>297180</xdr:rowOff>
        </xdr:to>
        <xdr:sp macro="" textlink="">
          <xdr:nvSpPr>
            <xdr:cNvPr id="204122" name="チェック 346" hidden="1">
              <a:extLst>
                <a:ext uri="{63B3BB69-23CF-44E3-9099-C40C66FF867C}">
                  <a14:compatExt spid="_x0000_s204122"/>
                </a:ext>
                <a:ext uri="{FF2B5EF4-FFF2-40B4-BE49-F238E27FC236}">
                  <a16:creationId xmlns:a16="http://schemas.microsoft.com/office/drawing/2014/main" id="{00000000-0008-0000-0200-00005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132</xdr:row>
          <xdr:rowOff>30480</xdr:rowOff>
        </xdr:from>
        <xdr:to>
          <xdr:col>2</xdr:col>
          <xdr:colOff>2346960</xdr:colOff>
          <xdr:row>132</xdr:row>
          <xdr:rowOff>297180</xdr:rowOff>
        </xdr:to>
        <xdr:sp macro="" textlink="">
          <xdr:nvSpPr>
            <xdr:cNvPr id="204123" name="チェック 347" hidden="1">
              <a:extLst>
                <a:ext uri="{63B3BB69-23CF-44E3-9099-C40C66FF867C}">
                  <a14:compatExt spid="_x0000_s204123"/>
                </a:ext>
                <a:ext uri="{FF2B5EF4-FFF2-40B4-BE49-F238E27FC236}">
                  <a16:creationId xmlns:a16="http://schemas.microsoft.com/office/drawing/2014/main" id="{00000000-0008-0000-0200-00005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124</xdr:row>
          <xdr:rowOff>0</xdr:rowOff>
        </xdr:from>
        <xdr:to>
          <xdr:col>2</xdr:col>
          <xdr:colOff>861060</xdr:colOff>
          <xdr:row>125</xdr:row>
          <xdr:rowOff>15240</xdr:rowOff>
        </xdr:to>
        <xdr:sp macro="" textlink="">
          <xdr:nvSpPr>
            <xdr:cNvPr id="204124" name="チェック 348" hidden="1">
              <a:extLst>
                <a:ext uri="{63B3BB69-23CF-44E3-9099-C40C66FF867C}">
                  <a14:compatExt spid="_x0000_s204124"/>
                </a:ext>
                <a:ext uri="{FF2B5EF4-FFF2-40B4-BE49-F238E27FC236}">
                  <a16:creationId xmlns:a16="http://schemas.microsoft.com/office/drawing/2014/main" id="{00000000-0008-0000-0200-00005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124</xdr:row>
          <xdr:rowOff>0</xdr:rowOff>
        </xdr:from>
        <xdr:to>
          <xdr:col>3</xdr:col>
          <xdr:colOff>99060</xdr:colOff>
          <xdr:row>125</xdr:row>
          <xdr:rowOff>15240</xdr:rowOff>
        </xdr:to>
        <xdr:sp macro="" textlink="">
          <xdr:nvSpPr>
            <xdr:cNvPr id="204125" name="チェック 349" hidden="1">
              <a:extLst>
                <a:ext uri="{63B3BB69-23CF-44E3-9099-C40C66FF867C}">
                  <a14:compatExt spid="_x0000_s204125"/>
                </a:ext>
                <a:ext uri="{FF2B5EF4-FFF2-40B4-BE49-F238E27FC236}">
                  <a16:creationId xmlns:a16="http://schemas.microsoft.com/office/drawing/2014/main" id="{00000000-0008-0000-0200-00005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94</xdr:row>
          <xdr:rowOff>0</xdr:rowOff>
        </xdr:from>
        <xdr:to>
          <xdr:col>3</xdr:col>
          <xdr:colOff>99060</xdr:colOff>
          <xdr:row>95</xdr:row>
          <xdr:rowOff>15240</xdr:rowOff>
        </xdr:to>
        <xdr:sp macro="" textlink="">
          <xdr:nvSpPr>
            <xdr:cNvPr id="204126" name="チェック 350" hidden="1">
              <a:extLst>
                <a:ext uri="{63B3BB69-23CF-44E3-9099-C40C66FF867C}">
                  <a14:compatExt spid="_x0000_s204126"/>
                </a:ext>
                <a:ext uri="{FF2B5EF4-FFF2-40B4-BE49-F238E27FC236}">
                  <a16:creationId xmlns:a16="http://schemas.microsoft.com/office/drawing/2014/main" id="{00000000-0008-0000-0200-00005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109</xdr:row>
          <xdr:rowOff>0</xdr:rowOff>
        </xdr:from>
        <xdr:to>
          <xdr:col>3</xdr:col>
          <xdr:colOff>99060</xdr:colOff>
          <xdr:row>110</xdr:row>
          <xdr:rowOff>15240</xdr:rowOff>
        </xdr:to>
        <xdr:sp macro="" textlink="">
          <xdr:nvSpPr>
            <xdr:cNvPr id="204127" name="チェック 351" hidden="1">
              <a:extLst>
                <a:ext uri="{63B3BB69-23CF-44E3-9099-C40C66FF867C}">
                  <a14:compatExt spid="_x0000_s204127"/>
                </a:ext>
                <a:ext uri="{FF2B5EF4-FFF2-40B4-BE49-F238E27FC236}">
                  <a16:creationId xmlns:a16="http://schemas.microsoft.com/office/drawing/2014/main" id="{00000000-0008-0000-0200-00005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109</xdr:row>
          <xdr:rowOff>0</xdr:rowOff>
        </xdr:from>
        <xdr:to>
          <xdr:col>3</xdr:col>
          <xdr:colOff>99060</xdr:colOff>
          <xdr:row>110</xdr:row>
          <xdr:rowOff>15240</xdr:rowOff>
        </xdr:to>
        <xdr:sp macro="" textlink="">
          <xdr:nvSpPr>
            <xdr:cNvPr id="204128" name="チェック 352" hidden="1">
              <a:extLst>
                <a:ext uri="{63B3BB69-23CF-44E3-9099-C40C66FF867C}">
                  <a14:compatExt spid="_x0000_s204128"/>
                </a:ext>
                <a:ext uri="{FF2B5EF4-FFF2-40B4-BE49-F238E27FC236}">
                  <a16:creationId xmlns:a16="http://schemas.microsoft.com/office/drawing/2014/main" id="{00000000-0008-0000-0200-00006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124</xdr:row>
          <xdr:rowOff>0</xdr:rowOff>
        </xdr:from>
        <xdr:to>
          <xdr:col>3</xdr:col>
          <xdr:colOff>99060</xdr:colOff>
          <xdr:row>125</xdr:row>
          <xdr:rowOff>15240</xdr:rowOff>
        </xdr:to>
        <xdr:sp macro="" textlink="">
          <xdr:nvSpPr>
            <xdr:cNvPr id="204129" name="チェック 353" hidden="1">
              <a:extLst>
                <a:ext uri="{63B3BB69-23CF-44E3-9099-C40C66FF867C}">
                  <a14:compatExt spid="_x0000_s204129"/>
                </a:ext>
                <a:ext uri="{FF2B5EF4-FFF2-40B4-BE49-F238E27FC236}">
                  <a16:creationId xmlns:a16="http://schemas.microsoft.com/office/drawing/2014/main" id="{00000000-0008-0000-0200-00006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124</xdr:row>
          <xdr:rowOff>0</xdr:rowOff>
        </xdr:from>
        <xdr:to>
          <xdr:col>3</xdr:col>
          <xdr:colOff>99060</xdr:colOff>
          <xdr:row>125</xdr:row>
          <xdr:rowOff>15240</xdr:rowOff>
        </xdr:to>
        <xdr:sp macro="" textlink="">
          <xdr:nvSpPr>
            <xdr:cNvPr id="204130" name="チェック 354" hidden="1">
              <a:extLst>
                <a:ext uri="{63B3BB69-23CF-44E3-9099-C40C66FF867C}">
                  <a14:compatExt spid="_x0000_s204130"/>
                </a:ext>
                <a:ext uri="{FF2B5EF4-FFF2-40B4-BE49-F238E27FC236}">
                  <a16:creationId xmlns:a16="http://schemas.microsoft.com/office/drawing/2014/main" id="{00000000-0008-0000-0200-00006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136</xdr:row>
          <xdr:rowOff>22860</xdr:rowOff>
        </xdr:from>
        <xdr:to>
          <xdr:col>3</xdr:col>
          <xdr:colOff>457200</xdr:colOff>
          <xdr:row>137</xdr:row>
          <xdr:rowOff>0</xdr:rowOff>
        </xdr:to>
        <xdr:sp macro="" textlink="">
          <xdr:nvSpPr>
            <xdr:cNvPr id="204151" name="Check Box 96" hidden="1">
              <a:extLst>
                <a:ext uri="{63B3BB69-23CF-44E3-9099-C40C66FF867C}">
                  <a14:compatExt spid="_x0000_s204151"/>
                </a:ext>
                <a:ext uri="{FF2B5EF4-FFF2-40B4-BE49-F238E27FC236}">
                  <a16:creationId xmlns:a16="http://schemas.microsoft.com/office/drawing/2014/main" id="{00000000-0008-0000-0200-00007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140</xdr:row>
          <xdr:rowOff>243840</xdr:rowOff>
        </xdr:from>
        <xdr:to>
          <xdr:col>2</xdr:col>
          <xdr:colOff>891540</xdr:colOff>
          <xdr:row>141</xdr:row>
          <xdr:rowOff>228600</xdr:rowOff>
        </xdr:to>
        <xdr:sp macro="" textlink="">
          <xdr:nvSpPr>
            <xdr:cNvPr id="204152" name="Check Box 97" hidden="1">
              <a:extLst>
                <a:ext uri="{63B3BB69-23CF-44E3-9099-C40C66FF867C}">
                  <a14:compatExt spid="_x0000_s204152"/>
                </a:ext>
                <a:ext uri="{FF2B5EF4-FFF2-40B4-BE49-F238E27FC236}">
                  <a16:creationId xmlns:a16="http://schemas.microsoft.com/office/drawing/2014/main" id="{00000000-0008-0000-0200-00007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140</xdr:row>
          <xdr:rowOff>243840</xdr:rowOff>
        </xdr:from>
        <xdr:to>
          <xdr:col>3</xdr:col>
          <xdr:colOff>129540</xdr:colOff>
          <xdr:row>141</xdr:row>
          <xdr:rowOff>228600</xdr:rowOff>
        </xdr:to>
        <xdr:sp macro="" textlink="">
          <xdr:nvSpPr>
            <xdr:cNvPr id="204153" name="Check Box 98" hidden="1">
              <a:extLst>
                <a:ext uri="{63B3BB69-23CF-44E3-9099-C40C66FF867C}">
                  <a14:compatExt spid="_x0000_s204153"/>
                </a:ext>
                <a:ext uri="{FF2B5EF4-FFF2-40B4-BE49-F238E27FC236}">
                  <a16:creationId xmlns:a16="http://schemas.microsoft.com/office/drawing/2014/main" id="{00000000-0008-0000-0200-00007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138</xdr:row>
          <xdr:rowOff>0</xdr:rowOff>
        </xdr:from>
        <xdr:to>
          <xdr:col>2</xdr:col>
          <xdr:colOff>2377440</xdr:colOff>
          <xdr:row>139</xdr:row>
          <xdr:rowOff>0</xdr:rowOff>
        </xdr:to>
        <xdr:sp macro="" textlink="">
          <xdr:nvSpPr>
            <xdr:cNvPr id="204154" name="Check Box 99" hidden="1">
              <a:extLst>
                <a:ext uri="{63B3BB69-23CF-44E3-9099-C40C66FF867C}">
                  <a14:compatExt spid="_x0000_s204154"/>
                </a:ext>
                <a:ext uri="{FF2B5EF4-FFF2-40B4-BE49-F238E27FC236}">
                  <a16:creationId xmlns:a16="http://schemas.microsoft.com/office/drawing/2014/main" id="{00000000-0008-0000-0200-00007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xdr:colOff>
          <xdr:row>138</xdr:row>
          <xdr:rowOff>0</xdr:rowOff>
        </xdr:from>
        <xdr:to>
          <xdr:col>3</xdr:col>
          <xdr:colOff>701040</xdr:colOff>
          <xdr:row>139</xdr:row>
          <xdr:rowOff>0</xdr:rowOff>
        </xdr:to>
        <xdr:sp macro="" textlink="">
          <xdr:nvSpPr>
            <xdr:cNvPr id="204155" name="Check Box 100" hidden="1">
              <a:extLst>
                <a:ext uri="{63B3BB69-23CF-44E3-9099-C40C66FF867C}">
                  <a14:compatExt spid="_x0000_s204155"/>
                </a:ext>
                <a:ext uri="{FF2B5EF4-FFF2-40B4-BE49-F238E27FC236}">
                  <a16:creationId xmlns:a16="http://schemas.microsoft.com/office/drawing/2014/main" id="{00000000-0008-0000-0200-00007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1249680</xdr:colOff>
          <xdr:row>138</xdr:row>
          <xdr:rowOff>0</xdr:rowOff>
        </xdr:from>
        <xdr:to>
          <xdr:col>3</xdr:col>
          <xdr:colOff>2263140</xdr:colOff>
          <xdr:row>139</xdr:row>
          <xdr:rowOff>0</xdr:rowOff>
        </xdr:to>
        <xdr:sp macro="" textlink="">
          <xdr:nvSpPr>
            <xdr:cNvPr id="204156" name="Check Box 101" hidden="1">
              <a:extLst>
                <a:ext uri="{63B3BB69-23CF-44E3-9099-C40C66FF867C}">
                  <a14:compatExt spid="_x0000_s204156"/>
                </a:ext>
                <a:ext uri="{FF2B5EF4-FFF2-40B4-BE49-F238E27FC236}">
                  <a16:creationId xmlns:a16="http://schemas.microsoft.com/office/drawing/2014/main" id="{00000000-0008-0000-0200-00007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142</xdr:row>
          <xdr:rowOff>243840</xdr:rowOff>
        </xdr:from>
        <xdr:to>
          <xdr:col>2</xdr:col>
          <xdr:colOff>2377440</xdr:colOff>
          <xdr:row>143</xdr:row>
          <xdr:rowOff>228600</xdr:rowOff>
        </xdr:to>
        <xdr:sp macro="" textlink="">
          <xdr:nvSpPr>
            <xdr:cNvPr id="204157" name="Check Box 126" hidden="1">
              <a:extLst>
                <a:ext uri="{63B3BB69-23CF-44E3-9099-C40C66FF867C}">
                  <a14:compatExt spid="_x0000_s204157"/>
                </a:ext>
                <a:ext uri="{FF2B5EF4-FFF2-40B4-BE49-F238E27FC236}">
                  <a16:creationId xmlns:a16="http://schemas.microsoft.com/office/drawing/2014/main" id="{00000000-0008-0000-0200-00007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xdr:colOff>
          <xdr:row>142</xdr:row>
          <xdr:rowOff>243840</xdr:rowOff>
        </xdr:from>
        <xdr:to>
          <xdr:col>3</xdr:col>
          <xdr:colOff>708660</xdr:colOff>
          <xdr:row>143</xdr:row>
          <xdr:rowOff>228600</xdr:rowOff>
        </xdr:to>
        <xdr:sp macro="" textlink="">
          <xdr:nvSpPr>
            <xdr:cNvPr id="204158" name="Check Box 127" hidden="1">
              <a:extLst>
                <a:ext uri="{63B3BB69-23CF-44E3-9099-C40C66FF867C}">
                  <a14:compatExt spid="_x0000_s204158"/>
                </a:ext>
                <a:ext uri="{FF2B5EF4-FFF2-40B4-BE49-F238E27FC236}">
                  <a16:creationId xmlns:a16="http://schemas.microsoft.com/office/drawing/2014/main" id="{00000000-0008-0000-0200-00007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144</xdr:row>
          <xdr:rowOff>251460</xdr:rowOff>
        </xdr:from>
        <xdr:to>
          <xdr:col>2</xdr:col>
          <xdr:colOff>723900</xdr:colOff>
          <xdr:row>146</xdr:row>
          <xdr:rowOff>0</xdr:rowOff>
        </xdr:to>
        <xdr:sp macro="" textlink="">
          <xdr:nvSpPr>
            <xdr:cNvPr id="204159" name="Check Box 163" hidden="1">
              <a:extLst>
                <a:ext uri="{63B3BB69-23CF-44E3-9099-C40C66FF867C}">
                  <a14:compatExt spid="_x0000_s204159"/>
                </a:ext>
                <a:ext uri="{FF2B5EF4-FFF2-40B4-BE49-F238E27FC236}">
                  <a16:creationId xmlns:a16="http://schemas.microsoft.com/office/drawing/2014/main" id="{00000000-0008-0000-0200-00007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144</xdr:row>
          <xdr:rowOff>251460</xdr:rowOff>
        </xdr:from>
        <xdr:to>
          <xdr:col>3</xdr:col>
          <xdr:colOff>167640</xdr:colOff>
          <xdr:row>146</xdr:row>
          <xdr:rowOff>0</xdr:rowOff>
        </xdr:to>
        <xdr:sp macro="" textlink="">
          <xdr:nvSpPr>
            <xdr:cNvPr id="204160" name="Check Box 164" hidden="1">
              <a:extLst>
                <a:ext uri="{63B3BB69-23CF-44E3-9099-C40C66FF867C}">
                  <a14:compatExt spid="_x0000_s204160"/>
                </a:ext>
                <a:ext uri="{FF2B5EF4-FFF2-40B4-BE49-F238E27FC236}">
                  <a16:creationId xmlns:a16="http://schemas.microsoft.com/office/drawing/2014/main" id="{00000000-0008-0000-0200-00008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147</xdr:row>
          <xdr:rowOff>243840</xdr:rowOff>
        </xdr:from>
        <xdr:to>
          <xdr:col>2</xdr:col>
          <xdr:colOff>891540</xdr:colOff>
          <xdr:row>149</xdr:row>
          <xdr:rowOff>0</xdr:rowOff>
        </xdr:to>
        <xdr:sp macro="" textlink="">
          <xdr:nvSpPr>
            <xdr:cNvPr id="204161" name="Check Box 169" hidden="1">
              <a:extLst>
                <a:ext uri="{63B3BB69-23CF-44E3-9099-C40C66FF867C}">
                  <a14:compatExt spid="_x0000_s204161"/>
                </a:ext>
                <a:ext uri="{FF2B5EF4-FFF2-40B4-BE49-F238E27FC236}">
                  <a16:creationId xmlns:a16="http://schemas.microsoft.com/office/drawing/2014/main" id="{00000000-0008-0000-0200-00008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147</xdr:row>
          <xdr:rowOff>243840</xdr:rowOff>
        </xdr:from>
        <xdr:to>
          <xdr:col>2</xdr:col>
          <xdr:colOff>2225040</xdr:colOff>
          <xdr:row>149</xdr:row>
          <xdr:rowOff>0</xdr:rowOff>
        </xdr:to>
        <xdr:sp macro="" textlink="">
          <xdr:nvSpPr>
            <xdr:cNvPr id="204162" name="Check Box 170" hidden="1">
              <a:extLst>
                <a:ext uri="{63B3BB69-23CF-44E3-9099-C40C66FF867C}">
                  <a14:compatExt spid="_x0000_s204162"/>
                </a:ext>
                <a:ext uri="{FF2B5EF4-FFF2-40B4-BE49-F238E27FC236}">
                  <a16:creationId xmlns:a16="http://schemas.microsoft.com/office/drawing/2014/main" id="{00000000-0008-0000-0200-00008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xdr:colOff>
          <xdr:row>147</xdr:row>
          <xdr:rowOff>243840</xdr:rowOff>
        </xdr:from>
        <xdr:to>
          <xdr:col>3</xdr:col>
          <xdr:colOff>982980</xdr:colOff>
          <xdr:row>149</xdr:row>
          <xdr:rowOff>0</xdr:rowOff>
        </xdr:to>
        <xdr:sp macro="" textlink="">
          <xdr:nvSpPr>
            <xdr:cNvPr id="204163" name="Check Box 171" hidden="1">
              <a:extLst>
                <a:ext uri="{63B3BB69-23CF-44E3-9099-C40C66FF867C}">
                  <a14:compatExt spid="_x0000_s204163"/>
                </a:ext>
                <a:ext uri="{FF2B5EF4-FFF2-40B4-BE49-F238E27FC236}">
                  <a16:creationId xmlns:a16="http://schemas.microsoft.com/office/drawing/2014/main" id="{00000000-0008-0000-0200-000083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1249680</xdr:colOff>
          <xdr:row>147</xdr:row>
          <xdr:rowOff>243840</xdr:rowOff>
        </xdr:from>
        <xdr:to>
          <xdr:col>3</xdr:col>
          <xdr:colOff>2263140</xdr:colOff>
          <xdr:row>149</xdr:row>
          <xdr:rowOff>0</xdr:rowOff>
        </xdr:to>
        <xdr:sp macro="" textlink="">
          <xdr:nvSpPr>
            <xdr:cNvPr id="204164" name="Check Box 172" hidden="1">
              <a:extLst>
                <a:ext uri="{63B3BB69-23CF-44E3-9099-C40C66FF867C}">
                  <a14:compatExt spid="_x0000_s204164"/>
                </a:ext>
                <a:ext uri="{FF2B5EF4-FFF2-40B4-BE49-F238E27FC236}">
                  <a16:creationId xmlns:a16="http://schemas.microsoft.com/office/drawing/2014/main" id="{00000000-0008-0000-0200-000084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138</xdr:row>
          <xdr:rowOff>0</xdr:rowOff>
        </xdr:from>
        <xdr:to>
          <xdr:col>2</xdr:col>
          <xdr:colOff>891540</xdr:colOff>
          <xdr:row>139</xdr:row>
          <xdr:rowOff>22860</xdr:rowOff>
        </xdr:to>
        <xdr:sp macro="" textlink="">
          <xdr:nvSpPr>
            <xdr:cNvPr id="204165" name="チェック 389" hidden="1">
              <a:extLst>
                <a:ext uri="{63B3BB69-23CF-44E3-9099-C40C66FF867C}">
                  <a14:compatExt spid="_x0000_s204165"/>
                </a:ext>
                <a:ext uri="{FF2B5EF4-FFF2-40B4-BE49-F238E27FC236}">
                  <a16:creationId xmlns:a16="http://schemas.microsoft.com/office/drawing/2014/main" id="{00000000-0008-0000-0200-000085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142</xdr:row>
          <xdr:rowOff>243840</xdr:rowOff>
        </xdr:from>
        <xdr:to>
          <xdr:col>2</xdr:col>
          <xdr:colOff>891540</xdr:colOff>
          <xdr:row>144</xdr:row>
          <xdr:rowOff>15240</xdr:rowOff>
        </xdr:to>
        <xdr:sp macro="" textlink="">
          <xdr:nvSpPr>
            <xdr:cNvPr id="204166" name="チェック 390" hidden="1">
              <a:extLst>
                <a:ext uri="{63B3BB69-23CF-44E3-9099-C40C66FF867C}">
                  <a14:compatExt spid="_x0000_s204166"/>
                </a:ext>
                <a:ext uri="{FF2B5EF4-FFF2-40B4-BE49-F238E27FC236}">
                  <a16:creationId xmlns:a16="http://schemas.microsoft.com/office/drawing/2014/main" id="{00000000-0008-0000-0200-00008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143</xdr:row>
          <xdr:rowOff>251460</xdr:rowOff>
        </xdr:from>
        <xdr:to>
          <xdr:col>2</xdr:col>
          <xdr:colOff>891540</xdr:colOff>
          <xdr:row>144</xdr:row>
          <xdr:rowOff>243840</xdr:rowOff>
        </xdr:to>
        <xdr:sp macro="" textlink="">
          <xdr:nvSpPr>
            <xdr:cNvPr id="204167" name="チェック 391" hidden="1">
              <a:extLst>
                <a:ext uri="{63B3BB69-23CF-44E3-9099-C40C66FF867C}">
                  <a14:compatExt spid="_x0000_s204167"/>
                </a:ext>
                <a:ext uri="{FF2B5EF4-FFF2-40B4-BE49-F238E27FC236}">
                  <a16:creationId xmlns:a16="http://schemas.microsoft.com/office/drawing/2014/main" id="{00000000-0008-0000-0200-00008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143</xdr:row>
          <xdr:rowOff>251460</xdr:rowOff>
        </xdr:from>
        <xdr:to>
          <xdr:col>3</xdr:col>
          <xdr:colOff>129540</xdr:colOff>
          <xdr:row>144</xdr:row>
          <xdr:rowOff>243840</xdr:rowOff>
        </xdr:to>
        <xdr:sp macro="" textlink="">
          <xdr:nvSpPr>
            <xdr:cNvPr id="204168" name="チェック 392" hidden="1">
              <a:extLst>
                <a:ext uri="{63B3BB69-23CF-44E3-9099-C40C66FF867C}">
                  <a14:compatExt spid="_x0000_s204168"/>
                </a:ext>
                <a:ext uri="{FF2B5EF4-FFF2-40B4-BE49-F238E27FC236}">
                  <a16:creationId xmlns:a16="http://schemas.microsoft.com/office/drawing/2014/main" id="{00000000-0008-0000-0200-00008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136</xdr:row>
          <xdr:rowOff>243840</xdr:rowOff>
        </xdr:from>
        <xdr:to>
          <xdr:col>2</xdr:col>
          <xdr:colOff>716280</xdr:colOff>
          <xdr:row>137</xdr:row>
          <xdr:rowOff>243840</xdr:rowOff>
        </xdr:to>
        <xdr:sp macro="" textlink="">
          <xdr:nvSpPr>
            <xdr:cNvPr id="204169" name="チェック 393" hidden="1">
              <a:extLst>
                <a:ext uri="{63B3BB69-23CF-44E3-9099-C40C66FF867C}">
                  <a14:compatExt spid="_x0000_s204169"/>
                </a:ext>
                <a:ext uri="{FF2B5EF4-FFF2-40B4-BE49-F238E27FC236}">
                  <a16:creationId xmlns:a16="http://schemas.microsoft.com/office/drawing/2014/main" id="{00000000-0008-0000-0200-00008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xdr:colOff>
          <xdr:row>136</xdr:row>
          <xdr:rowOff>251460</xdr:rowOff>
        </xdr:from>
        <xdr:to>
          <xdr:col>3</xdr:col>
          <xdr:colOff>1592580</xdr:colOff>
          <xdr:row>137</xdr:row>
          <xdr:rowOff>243840</xdr:rowOff>
        </xdr:to>
        <xdr:sp macro="" textlink="">
          <xdr:nvSpPr>
            <xdr:cNvPr id="204170" name="チェック 394" hidden="1">
              <a:extLst>
                <a:ext uri="{63B3BB69-23CF-44E3-9099-C40C66FF867C}">
                  <a14:compatExt spid="_x0000_s204170"/>
                </a:ext>
                <a:ext uri="{FF2B5EF4-FFF2-40B4-BE49-F238E27FC236}">
                  <a16:creationId xmlns:a16="http://schemas.microsoft.com/office/drawing/2014/main" id="{00000000-0008-0000-0200-00008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94</xdr:row>
          <xdr:rowOff>0</xdr:rowOff>
        </xdr:from>
        <xdr:to>
          <xdr:col>2</xdr:col>
          <xdr:colOff>861060</xdr:colOff>
          <xdr:row>95</xdr:row>
          <xdr:rowOff>15240</xdr:rowOff>
        </xdr:to>
        <xdr:sp macro="" textlink="">
          <xdr:nvSpPr>
            <xdr:cNvPr id="204182" name="チェック 406" hidden="1">
              <a:extLst>
                <a:ext uri="{63B3BB69-23CF-44E3-9099-C40C66FF867C}">
                  <a14:compatExt spid="_x0000_s204182"/>
                </a:ext>
                <a:ext uri="{FF2B5EF4-FFF2-40B4-BE49-F238E27FC236}">
                  <a16:creationId xmlns:a16="http://schemas.microsoft.com/office/drawing/2014/main" id="{00000000-0008-0000-0200-00009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94</xdr:row>
          <xdr:rowOff>0</xdr:rowOff>
        </xdr:from>
        <xdr:to>
          <xdr:col>3</xdr:col>
          <xdr:colOff>99060</xdr:colOff>
          <xdr:row>95</xdr:row>
          <xdr:rowOff>15240</xdr:rowOff>
        </xdr:to>
        <xdr:sp macro="" textlink="">
          <xdr:nvSpPr>
            <xdr:cNvPr id="204183" name="チェック 407" hidden="1">
              <a:extLst>
                <a:ext uri="{63B3BB69-23CF-44E3-9099-C40C66FF867C}">
                  <a14:compatExt spid="_x0000_s204183"/>
                </a:ext>
                <a:ext uri="{FF2B5EF4-FFF2-40B4-BE49-F238E27FC236}">
                  <a16:creationId xmlns:a16="http://schemas.microsoft.com/office/drawing/2014/main" id="{00000000-0008-0000-0200-00009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97</xdr:row>
          <xdr:rowOff>0</xdr:rowOff>
        </xdr:from>
        <xdr:to>
          <xdr:col>2</xdr:col>
          <xdr:colOff>861060</xdr:colOff>
          <xdr:row>98</xdr:row>
          <xdr:rowOff>15240</xdr:rowOff>
        </xdr:to>
        <xdr:sp macro="" textlink="">
          <xdr:nvSpPr>
            <xdr:cNvPr id="204184" name="チェック 408" hidden="1">
              <a:extLst>
                <a:ext uri="{63B3BB69-23CF-44E3-9099-C40C66FF867C}">
                  <a14:compatExt spid="_x0000_s204184"/>
                </a:ext>
                <a:ext uri="{FF2B5EF4-FFF2-40B4-BE49-F238E27FC236}">
                  <a16:creationId xmlns:a16="http://schemas.microsoft.com/office/drawing/2014/main" id="{00000000-0008-0000-0200-00009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1501140</xdr:colOff>
          <xdr:row>97</xdr:row>
          <xdr:rowOff>0</xdr:rowOff>
        </xdr:from>
        <xdr:to>
          <xdr:col>3</xdr:col>
          <xdr:colOff>99060</xdr:colOff>
          <xdr:row>98</xdr:row>
          <xdr:rowOff>15240</xdr:rowOff>
        </xdr:to>
        <xdr:sp macro="" textlink="">
          <xdr:nvSpPr>
            <xdr:cNvPr id="204185" name="チェック 409" hidden="1">
              <a:extLst>
                <a:ext uri="{63B3BB69-23CF-44E3-9099-C40C66FF867C}">
                  <a14:compatExt spid="_x0000_s204185"/>
                </a:ext>
                <a:ext uri="{FF2B5EF4-FFF2-40B4-BE49-F238E27FC236}">
                  <a16:creationId xmlns:a16="http://schemas.microsoft.com/office/drawing/2014/main" id="{00000000-0008-0000-0200-00009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88</xdr:row>
          <xdr:rowOff>213360</xdr:rowOff>
        </xdr:from>
        <xdr:to>
          <xdr:col>4</xdr:col>
          <xdr:colOff>76200</xdr:colOff>
          <xdr:row>90</xdr:row>
          <xdr:rowOff>30480</xdr:rowOff>
        </xdr:to>
        <xdr:sp macro="" textlink="">
          <xdr:nvSpPr>
            <xdr:cNvPr id="204186" name="グループ 410" hidden="1">
              <a:extLst>
                <a:ext uri="{63B3BB69-23CF-44E3-9099-C40C66FF867C}">
                  <a14:compatExt spid="_x0000_s204186"/>
                </a:ext>
                <a:ext uri="{FF2B5EF4-FFF2-40B4-BE49-F238E27FC236}">
                  <a16:creationId xmlns:a16="http://schemas.microsoft.com/office/drawing/2014/main" id="{00000000-0008-0000-0200-00009A1D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89</xdr:row>
          <xdr:rowOff>99060</xdr:rowOff>
        </xdr:from>
        <xdr:to>
          <xdr:col>2</xdr:col>
          <xdr:colOff>899160</xdr:colOff>
          <xdr:row>89</xdr:row>
          <xdr:rowOff>281940</xdr:rowOff>
        </xdr:to>
        <xdr:sp macro="" textlink="">
          <xdr:nvSpPr>
            <xdr:cNvPr id="204187" name="オプション 411" hidden="1">
              <a:extLst>
                <a:ext uri="{63B3BB69-23CF-44E3-9099-C40C66FF867C}">
                  <a14:compatExt spid="_x0000_s204187"/>
                </a:ext>
                <a:ext uri="{FF2B5EF4-FFF2-40B4-BE49-F238E27FC236}">
                  <a16:creationId xmlns:a16="http://schemas.microsoft.com/office/drawing/2014/main" id="{00000000-0008-0000-0200-00009B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89</xdr:row>
          <xdr:rowOff>99060</xdr:rowOff>
        </xdr:from>
        <xdr:to>
          <xdr:col>3</xdr:col>
          <xdr:colOff>243840</xdr:colOff>
          <xdr:row>89</xdr:row>
          <xdr:rowOff>281940</xdr:rowOff>
        </xdr:to>
        <xdr:sp macro="" textlink="">
          <xdr:nvSpPr>
            <xdr:cNvPr id="204188" name="オプション 412" hidden="1">
              <a:extLst>
                <a:ext uri="{63B3BB69-23CF-44E3-9099-C40C66FF867C}">
                  <a14:compatExt spid="_x0000_s204188"/>
                </a:ext>
                <a:ext uri="{FF2B5EF4-FFF2-40B4-BE49-F238E27FC236}">
                  <a16:creationId xmlns:a16="http://schemas.microsoft.com/office/drawing/2014/main" id="{00000000-0008-0000-0200-00009C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89</xdr:row>
          <xdr:rowOff>99060</xdr:rowOff>
        </xdr:from>
        <xdr:to>
          <xdr:col>3</xdr:col>
          <xdr:colOff>2247900</xdr:colOff>
          <xdr:row>89</xdr:row>
          <xdr:rowOff>281940</xdr:rowOff>
        </xdr:to>
        <xdr:sp macro="" textlink="">
          <xdr:nvSpPr>
            <xdr:cNvPr id="204189" name="オプション 413" hidden="1">
              <a:extLst>
                <a:ext uri="{63B3BB69-23CF-44E3-9099-C40C66FF867C}">
                  <a14:compatExt spid="_x0000_s204189"/>
                </a:ext>
                <a:ext uri="{FF2B5EF4-FFF2-40B4-BE49-F238E27FC236}">
                  <a16:creationId xmlns:a16="http://schemas.microsoft.com/office/drawing/2014/main" id="{00000000-0008-0000-0200-00009D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103</xdr:row>
          <xdr:rowOff>213360</xdr:rowOff>
        </xdr:from>
        <xdr:to>
          <xdr:col>4</xdr:col>
          <xdr:colOff>76200</xdr:colOff>
          <xdr:row>105</xdr:row>
          <xdr:rowOff>30480</xdr:rowOff>
        </xdr:to>
        <xdr:sp macro="" textlink="">
          <xdr:nvSpPr>
            <xdr:cNvPr id="204190" name="グループ 414" hidden="1">
              <a:extLst>
                <a:ext uri="{63B3BB69-23CF-44E3-9099-C40C66FF867C}">
                  <a14:compatExt spid="_x0000_s204190"/>
                </a:ext>
                <a:ext uri="{FF2B5EF4-FFF2-40B4-BE49-F238E27FC236}">
                  <a16:creationId xmlns:a16="http://schemas.microsoft.com/office/drawing/2014/main" id="{00000000-0008-0000-0200-00009E1D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104</xdr:row>
          <xdr:rowOff>99060</xdr:rowOff>
        </xdr:from>
        <xdr:to>
          <xdr:col>2</xdr:col>
          <xdr:colOff>899160</xdr:colOff>
          <xdr:row>104</xdr:row>
          <xdr:rowOff>281940</xdr:rowOff>
        </xdr:to>
        <xdr:sp macro="" textlink="">
          <xdr:nvSpPr>
            <xdr:cNvPr id="204191" name="オプション 415" hidden="1">
              <a:extLst>
                <a:ext uri="{63B3BB69-23CF-44E3-9099-C40C66FF867C}">
                  <a14:compatExt spid="_x0000_s204191"/>
                </a:ext>
                <a:ext uri="{FF2B5EF4-FFF2-40B4-BE49-F238E27FC236}">
                  <a16:creationId xmlns:a16="http://schemas.microsoft.com/office/drawing/2014/main" id="{00000000-0008-0000-0200-00009F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104</xdr:row>
          <xdr:rowOff>99060</xdr:rowOff>
        </xdr:from>
        <xdr:to>
          <xdr:col>3</xdr:col>
          <xdr:colOff>243840</xdr:colOff>
          <xdr:row>104</xdr:row>
          <xdr:rowOff>281940</xdr:rowOff>
        </xdr:to>
        <xdr:sp macro="" textlink="">
          <xdr:nvSpPr>
            <xdr:cNvPr id="204192" name="オプション 416" hidden="1">
              <a:extLst>
                <a:ext uri="{63B3BB69-23CF-44E3-9099-C40C66FF867C}">
                  <a14:compatExt spid="_x0000_s204192"/>
                </a:ext>
                <a:ext uri="{FF2B5EF4-FFF2-40B4-BE49-F238E27FC236}">
                  <a16:creationId xmlns:a16="http://schemas.microsoft.com/office/drawing/2014/main" id="{00000000-0008-0000-0200-0000A0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104</xdr:row>
          <xdr:rowOff>99060</xdr:rowOff>
        </xdr:from>
        <xdr:to>
          <xdr:col>3</xdr:col>
          <xdr:colOff>2247900</xdr:colOff>
          <xdr:row>104</xdr:row>
          <xdr:rowOff>281940</xdr:rowOff>
        </xdr:to>
        <xdr:sp macro="" textlink="">
          <xdr:nvSpPr>
            <xdr:cNvPr id="204193" name="オプション 417" hidden="1">
              <a:extLst>
                <a:ext uri="{63B3BB69-23CF-44E3-9099-C40C66FF867C}">
                  <a14:compatExt spid="_x0000_s204193"/>
                </a:ext>
                <a:ext uri="{FF2B5EF4-FFF2-40B4-BE49-F238E27FC236}">
                  <a16:creationId xmlns:a16="http://schemas.microsoft.com/office/drawing/2014/main" id="{00000000-0008-0000-0200-0000A1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118</xdr:row>
          <xdr:rowOff>213360</xdr:rowOff>
        </xdr:from>
        <xdr:to>
          <xdr:col>4</xdr:col>
          <xdr:colOff>76200</xdr:colOff>
          <xdr:row>120</xdr:row>
          <xdr:rowOff>30480</xdr:rowOff>
        </xdr:to>
        <xdr:sp macro="" textlink="">
          <xdr:nvSpPr>
            <xdr:cNvPr id="204194" name="グループ 418" hidden="1">
              <a:extLst>
                <a:ext uri="{63B3BB69-23CF-44E3-9099-C40C66FF867C}">
                  <a14:compatExt spid="_x0000_s204194"/>
                </a:ext>
                <a:ext uri="{FF2B5EF4-FFF2-40B4-BE49-F238E27FC236}">
                  <a16:creationId xmlns:a16="http://schemas.microsoft.com/office/drawing/2014/main" id="{00000000-0008-0000-0200-0000A21D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119</xdr:row>
          <xdr:rowOff>99060</xdr:rowOff>
        </xdr:from>
        <xdr:to>
          <xdr:col>2</xdr:col>
          <xdr:colOff>899160</xdr:colOff>
          <xdr:row>119</xdr:row>
          <xdr:rowOff>281940</xdr:rowOff>
        </xdr:to>
        <xdr:sp macro="" textlink="">
          <xdr:nvSpPr>
            <xdr:cNvPr id="204195" name="オプション 419" hidden="1">
              <a:extLst>
                <a:ext uri="{63B3BB69-23CF-44E3-9099-C40C66FF867C}">
                  <a14:compatExt spid="_x0000_s204195"/>
                </a:ext>
                <a:ext uri="{FF2B5EF4-FFF2-40B4-BE49-F238E27FC236}">
                  <a16:creationId xmlns:a16="http://schemas.microsoft.com/office/drawing/2014/main" id="{00000000-0008-0000-0200-0000A3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119</xdr:row>
          <xdr:rowOff>99060</xdr:rowOff>
        </xdr:from>
        <xdr:to>
          <xdr:col>3</xdr:col>
          <xdr:colOff>243840</xdr:colOff>
          <xdr:row>119</xdr:row>
          <xdr:rowOff>281940</xdr:rowOff>
        </xdr:to>
        <xdr:sp macro="" textlink="">
          <xdr:nvSpPr>
            <xdr:cNvPr id="204196" name="オプション 420" hidden="1">
              <a:extLst>
                <a:ext uri="{63B3BB69-23CF-44E3-9099-C40C66FF867C}">
                  <a14:compatExt spid="_x0000_s204196"/>
                </a:ext>
                <a:ext uri="{FF2B5EF4-FFF2-40B4-BE49-F238E27FC236}">
                  <a16:creationId xmlns:a16="http://schemas.microsoft.com/office/drawing/2014/main" id="{00000000-0008-0000-0200-0000A4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119</xdr:row>
          <xdr:rowOff>99060</xdr:rowOff>
        </xdr:from>
        <xdr:to>
          <xdr:col>3</xdr:col>
          <xdr:colOff>2247900</xdr:colOff>
          <xdr:row>119</xdr:row>
          <xdr:rowOff>281940</xdr:rowOff>
        </xdr:to>
        <xdr:sp macro="" textlink="">
          <xdr:nvSpPr>
            <xdr:cNvPr id="204197" name="オプション 421" hidden="1">
              <a:extLst>
                <a:ext uri="{63B3BB69-23CF-44E3-9099-C40C66FF867C}">
                  <a14:compatExt spid="_x0000_s204197"/>
                </a:ext>
                <a:ext uri="{FF2B5EF4-FFF2-40B4-BE49-F238E27FC236}">
                  <a16:creationId xmlns:a16="http://schemas.microsoft.com/office/drawing/2014/main" id="{00000000-0008-0000-0200-0000A5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133</xdr:row>
          <xdr:rowOff>213360</xdr:rowOff>
        </xdr:from>
        <xdr:to>
          <xdr:col>4</xdr:col>
          <xdr:colOff>76200</xdr:colOff>
          <xdr:row>135</xdr:row>
          <xdr:rowOff>30480</xdr:rowOff>
        </xdr:to>
        <xdr:sp macro="" textlink="">
          <xdr:nvSpPr>
            <xdr:cNvPr id="204198" name="グループ 422" hidden="1">
              <a:extLst>
                <a:ext uri="{63B3BB69-23CF-44E3-9099-C40C66FF867C}">
                  <a14:compatExt spid="_x0000_s204198"/>
                </a:ext>
                <a:ext uri="{FF2B5EF4-FFF2-40B4-BE49-F238E27FC236}">
                  <a16:creationId xmlns:a16="http://schemas.microsoft.com/office/drawing/2014/main" id="{00000000-0008-0000-0200-0000A61D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134</xdr:row>
          <xdr:rowOff>99060</xdr:rowOff>
        </xdr:from>
        <xdr:to>
          <xdr:col>2</xdr:col>
          <xdr:colOff>899160</xdr:colOff>
          <xdr:row>134</xdr:row>
          <xdr:rowOff>281940</xdr:rowOff>
        </xdr:to>
        <xdr:sp macro="" textlink="">
          <xdr:nvSpPr>
            <xdr:cNvPr id="204199" name="オプション 423" hidden="1">
              <a:extLst>
                <a:ext uri="{63B3BB69-23CF-44E3-9099-C40C66FF867C}">
                  <a14:compatExt spid="_x0000_s204199"/>
                </a:ext>
                <a:ext uri="{FF2B5EF4-FFF2-40B4-BE49-F238E27FC236}">
                  <a16:creationId xmlns:a16="http://schemas.microsoft.com/office/drawing/2014/main" id="{00000000-0008-0000-0200-0000A7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134</xdr:row>
          <xdr:rowOff>99060</xdr:rowOff>
        </xdr:from>
        <xdr:to>
          <xdr:col>3</xdr:col>
          <xdr:colOff>243840</xdr:colOff>
          <xdr:row>134</xdr:row>
          <xdr:rowOff>281940</xdr:rowOff>
        </xdr:to>
        <xdr:sp macro="" textlink="">
          <xdr:nvSpPr>
            <xdr:cNvPr id="204200" name="オプション 424" hidden="1">
              <a:extLst>
                <a:ext uri="{63B3BB69-23CF-44E3-9099-C40C66FF867C}">
                  <a14:compatExt spid="_x0000_s204200"/>
                </a:ext>
                <a:ext uri="{FF2B5EF4-FFF2-40B4-BE49-F238E27FC236}">
                  <a16:creationId xmlns:a16="http://schemas.microsoft.com/office/drawing/2014/main" id="{00000000-0008-0000-0200-0000A8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134</xdr:row>
          <xdr:rowOff>99060</xdr:rowOff>
        </xdr:from>
        <xdr:to>
          <xdr:col>3</xdr:col>
          <xdr:colOff>2247900</xdr:colOff>
          <xdr:row>134</xdr:row>
          <xdr:rowOff>281940</xdr:rowOff>
        </xdr:to>
        <xdr:sp macro="" textlink="">
          <xdr:nvSpPr>
            <xdr:cNvPr id="204201" name="オプション 425" hidden="1">
              <a:extLst>
                <a:ext uri="{63B3BB69-23CF-44E3-9099-C40C66FF867C}">
                  <a14:compatExt spid="_x0000_s204201"/>
                </a:ext>
                <a:ext uri="{FF2B5EF4-FFF2-40B4-BE49-F238E27FC236}">
                  <a16:creationId xmlns:a16="http://schemas.microsoft.com/office/drawing/2014/main" id="{00000000-0008-0000-0200-0000A9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231</xdr:row>
          <xdr:rowOff>243840</xdr:rowOff>
        </xdr:from>
        <xdr:to>
          <xdr:col>3</xdr:col>
          <xdr:colOff>1882140</xdr:colOff>
          <xdr:row>233</xdr:row>
          <xdr:rowOff>0</xdr:rowOff>
        </xdr:to>
        <xdr:sp macro="" textlink="">
          <xdr:nvSpPr>
            <xdr:cNvPr id="204202" name="チェック 426" hidden="1">
              <a:extLst>
                <a:ext uri="{63B3BB69-23CF-44E3-9099-C40C66FF867C}">
                  <a14:compatExt spid="_x0000_s204202"/>
                </a:ext>
                <a:ext uri="{FF2B5EF4-FFF2-40B4-BE49-F238E27FC236}">
                  <a16:creationId xmlns:a16="http://schemas.microsoft.com/office/drawing/2014/main" id="{00000000-0008-0000-0200-0000A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235</xdr:row>
          <xdr:rowOff>144780</xdr:rowOff>
        </xdr:from>
        <xdr:to>
          <xdr:col>2</xdr:col>
          <xdr:colOff>2529840</xdr:colOff>
          <xdr:row>235</xdr:row>
          <xdr:rowOff>320040</xdr:rowOff>
        </xdr:to>
        <xdr:sp macro="" textlink="">
          <xdr:nvSpPr>
            <xdr:cNvPr id="204203" name="チェック 602" hidden="1">
              <a:extLst>
                <a:ext uri="{63B3BB69-23CF-44E3-9099-C40C66FF867C}">
                  <a14:compatExt spid="_x0000_s204203"/>
                </a:ext>
                <a:ext uri="{FF2B5EF4-FFF2-40B4-BE49-F238E27FC236}">
                  <a16:creationId xmlns:a16="http://schemas.microsoft.com/office/drawing/2014/main" id="{00000000-0008-0000-0200-0000A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235</xdr:row>
          <xdr:rowOff>373380</xdr:rowOff>
        </xdr:from>
        <xdr:to>
          <xdr:col>2</xdr:col>
          <xdr:colOff>2529840</xdr:colOff>
          <xdr:row>235</xdr:row>
          <xdr:rowOff>525780</xdr:rowOff>
        </xdr:to>
        <xdr:sp macro="" textlink="">
          <xdr:nvSpPr>
            <xdr:cNvPr id="204204" name="チェック 603" hidden="1">
              <a:extLst>
                <a:ext uri="{63B3BB69-23CF-44E3-9099-C40C66FF867C}">
                  <a14:compatExt spid="_x0000_s204204"/>
                </a:ext>
                <a:ext uri="{FF2B5EF4-FFF2-40B4-BE49-F238E27FC236}">
                  <a16:creationId xmlns:a16="http://schemas.microsoft.com/office/drawing/2014/main" id="{00000000-0008-0000-0200-0000A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868680</xdr:rowOff>
        </xdr:from>
        <xdr:to>
          <xdr:col>2</xdr:col>
          <xdr:colOff>2491740</xdr:colOff>
          <xdr:row>233</xdr:row>
          <xdr:rowOff>1127760</xdr:rowOff>
        </xdr:to>
        <xdr:sp macro="" textlink="">
          <xdr:nvSpPr>
            <xdr:cNvPr id="204205" name="チェック 700" hidden="1">
              <a:extLst>
                <a:ext uri="{63B3BB69-23CF-44E3-9099-C40C66FF867C}">
                  <a14:compatExt spid="_x0000_s204205"/>
                </a:ext>
                <a:ext uri="{FF2B5EF4-FFF2-40B4-BE49-F238E27FC236}">
                  <a16:creationId xmlns:a16="http://schemas.microsoft.com/office/drawing/2014/main" id="{00000000-0008-0000-0200-0000A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アドバイザーからアドバイスを受けられるから</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lit-ict-r01@cmi.or.jp" TargetMode="Externa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38" Type="http://schemas.openxmlformats.org/officeDocument/2006/relationships/ctrlProp" Target="../ctrlProps/ctrlProp135.xml"/><Relationship Id="rId154" Type="http://schemas.openxmlformats.org/officeDocument/2006/relationships/ctrlProp" Target="../ctrlProps/ctrlProp151.xml"/><Relationship Id="rId159" Type="http://schemas.openxmlformats.org/officeDocument/2006/relationships/ctrlProp" Target="../ctrlProps/ctrlProp156.xml"/><Relationship Id="rId175" Type="http://schemas.openxmlformats.org/officeDocument/2006/relationships/ctrlProp" Target="../ctrlProps/ctrlProp172.xml"/><Relationship Id="rId170" Type="http://schemas.openxmlformats.org/officeDocument/2006/relationships/ctrlProp" Target="../ctrlProps/ctrlProp167.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165" Type="http://schemas.openxmlformats.org/officeDocument/2006/relationships/ctrlProp" Target="../ctrlProps/ctrlProp16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71" Type="http://schemas.openxmlformats.org/officeDocument/2006/relationships/ctrlProp" Target="../ctrlProps/ctrlProp168.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66" Type="http://schemas.openxmlformats.org/officeDocument/2006/relationships/ctrlProp" Target="../ctrlProps/ctrlProp16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30" Type="http://schemas.openxmlformats.org/officeDocument/2006/relationships/ctrlProp" Target="../ctrlProps/ctrlProp127.xml"/><Relationship Id="rId135" Type="http://schemas.openxmlformats.org/officeDocument/2006/relationships/ctrlProp" Target="../ctrlProps/ctrlProp132.xml"/><Relationship Id="rId143" Type="http://schemas.openxmlformats.org/officeDocument/2006/relationships/ctrlProp" Target="../ctrlProps/ctrlProp140.xml"/><Relationship Id="rId148" Type="http://schemas.openxmlformats.org/officeDocument/2006/relationships/ctrlProp" Target="../ctrlProps/ctrlProp145.xml"/><Relationship Id="rId151" Type="http://schemas.openxmlformats.org/officeDocument/2006/relationships/ctrlProp" Target="../ctrlProps/ctrlProp148.xml"/><Relationship Id="rId156" Type="http://schemas.openxmlformats.org/officeDocument/2006/relationships/ctrlProp" Target="../ctrlProps/ctrlProp153.xml"/><Relationship Id="rId164" Type="http://schemas.openxmlformats.org/officeDocument/2006/relationships/ctrlProp" Target="../ctrlProps/ctrlProp161.xml"/><Relationship Id="rId169" Type="http://schemas.openxmlformats.org/officeDocument/2006/relationships/ctrlProp" Target="../ctrlProps/ctrlProp166.xml"/><Relationship Id="rId4" Type="http://schemas.openxmlformats.org/officeDocument/2006/relationships/ctrlProp" Target="../ctrlProps/ctrlProp1.xml"/><Relationship Id="rId9" Type="http://schemas.openxmlformats.org/officeDocument/2006/relationships/ctrlProp" Target="../ctrlProps/ctrlProp6.xml"/><Relationship Id="rId172" Type="http://schemas.openxmlformats.org/officeDocument/2006/relationships/ctrlProp" Target="../ctrlProps/ctrlProp169.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194.xml"/><Relationship Id="rId117" Type="http://schemas.openxmlformats.org/officeDocument/2006/relationships/ctrlProp" Target="../ctrlProps/ctrlProp285.xml"/><Relationship Id="rId21" Type="http://schemas.openxmlformats.org/officeDocument/2006/relationships/ctrlProp" Target="../ctrlProps/ctrlProp189.xml"/><Relationship Id="rId42" Type="http://schemas.openxmlformats.org/officeDocument/2006/relationships/ctrlProp" Target="../ctrlProps/ctrlProp210.xml"/><Relationship Id="rId47" Type="http://schemas.openxmlformats.org/officeDocument/2006/relationships/ctrlProp" Target="../ctrlProps/ctrlProp215.xml"/><Relationship Id="rId63" Type="http://schemas.openxmlformats.org/officeDocument/2006/relationships/ctrlProp" Target="../ctrlProps/ctrlProp231.xml"/><Relationship Id="rId68" Type="http://schemas.openxmlformats.org/officeDocument/2006/relationships/ctrlProp" Target="../ctrlProps/ctrlProp236.xml"/><Relationship Id="rId84" Type="http://schemas.openxmlformats.org/officeDocument/2006/relationships/ctrlProp" Target="../ctrlProps/ctrlProp252.xml"/><Relationship Id="rId89" Type="http://schemas.openxmlformats.org/officeDocument/2006/relationships/ctrlProp" Target="../ctrlProps/ctrlProp257.xml"/><Relationship Id="rId112" Type="http://schemas.openxmlformats.org/officeDocument/2006/relationships/ctrlProp" Target="../ctrlProps/ctrlProp280.xml"/><Relationship Id="rId133" Type="http://schemas.openxmlformats.org/officeDocument/2006/relationships/ctrlProp" Target="../ctrlProps/ctrlProp301.xml"/><Relationship Id="rId138" Type="http://schemas.openxmlformats.org/officeDocument/2006/relationships/ctrlProp" Target="../ctrlProps/ctrlProp306.xml"/><Relationship Id="rId154" Type="http://schemas.openxmlformats.org/officeDocument/2006/relationships/ctrlProp" Target="../ctrlProps/ctrlProp322.xml"/><Relationship Id="rId159" Type="http://schemas.openxmlformats.org/officeDocument/2006/relationships/ctrlProp" Target="../ctrlProps/ctrlProp327.xml"/><Relationship Id="rId175" Type="http://schemas.openxmlformats.org/officeDocument/2006/relationships/ctrlProp" Target="../ctrlProps/ctrlProp343.xml"/><Relationship Id="rId170" Type="http://schemas.openxmlformats.org/officeDocument/2006/relationships/ctrlProp" Target="../ctrlProps/ctrlProp338.xml"/><Relationship Id="rId16" Type="http://schemas.openxmlformats.org/officeDocument/2006/relationships/ctrlProp" Target="../ctrlProps/ctrlProp184.xml"/><Relationship Id="rId107" Type="http://schemas.openxmlformats.org/officeDocument/2006/relationships/ctrlProp" Target="../ctrlProps/ctrlProp275.xml"/><Relationship Id="rId11" Type="http://schemas.openxmlformats.org/officeDocument/2006/relationships/ctrlProp" Target="../ctrlProps/ctrlProp179.xml"/><Relationship Id="rId32" Type="http://schemas.openxmlformats.org/officeDocument/2006/relationships/ctrlProp" Target="../ctrlProps/ctrlProp200.xml"/><Relationship Id="rId37" Type="http://schemas.openxmlformats.org/officeDocument/2006/relationships/ctrlProp" Target="../ctrlProps/ctrlProp205.xml"/><Relationship Id="rId53" Type="http://schemas.openxmlformats.org/officeDocument/2006/relationships/ctrlProp" Target="../ctrlProps/ctrlProp221.xml"/><Relationship Id="rId58" Type="http://schemas.openxmlformats.org/officeDocument/2006/relationships/ctrlProp" Target="../ctrlProps/ctrlProp226.xml"/><Relationship Id="rId74" Type="http://schemas.openxmlformats.org/officeDocument/2006/relationships/ctrlProp" Target="../ctrlProps/ctrlProp242.xml"/><Relationship Id="rId79" Type="http://schemas.openxmlformats.org/officeDocument/2006/relationships/ctrlProp" Target="../ctrlProps/ctrlProp247.xml"/><Relationship Id="rId102" Type="http://schemas.openxmlformats.org/officeDocument/2006/relationships/ctrlProp" Target="../ctrlProps/ctrlProp270.xml"/><Relationship Id="rId123" Type="http://schemas.openxmlformats.org/officeDocument/2006/relationships/ctrlProp" Target="../ctrlProps/ctrlProp291.xml"/><Relationship Id="rId128" Type="http://schemas.openxmlformats.org/officeDocument/2006/relationships/ctrlProp" Target="../ctrlProps/ctrlProp296.xml"/><Relationship Id="rId144" Type="http://schemas.openxmlformats.org/officeDocument/2006/relationships/ctrlProp" Target="../ctrlProps/ctrlProp312.xml"/><Relationship Id="rId149" Type="http://schemas.openxmlformats.org/officeDocument/2006/relationships/ctrlProp" Target="../ctrlProps/ctrlProp317.xml"/><Relationship Id="rId5" Type="http://schemas.openxmlformats.org/officeDocument/2006/relationships/ctrlProp" Target="../ctrlProps/ctrlProp173.xml"/><Relationship Id="rId90" Type="http://schemas.openxmlformats.org/officeDocument/2006/relationships/ctrlProp" Target="../ctrlProps/ctrlProp258.xml"/><Relationship Id="rId95" Type="http://schemas.openxmlformats.org/officeDocument/2006/relationships/ctrlProp" Target="../ctrlProps/ctrlProp263.xml"/><Relationship Id="rId160" Type="http://schemas.openxmlformats.org/officeDocument/2006/relationships/ctrlProp" Target="../ctrlProps/ctrlProp328.xml"/><Relationship Id="rId165" Type="http://schemas.openxmlformats.org/officeDocument/2006/relationships/ctrlProp" Target="../ctrlProps/ctrlProp333.xml"/><Relationship Id="rId22" Type="http://schemas.openxmlformats.org/officeDocument/2006/relationships/ctrlProp" Target="../ctrlProps/ctrlProp190.xml"/><Relationship Id="rId27" Type="http://schemas.openxmlformats.org/officeDocument/2006/relationships/ctrlProp" Target="../ctrlProps/ctrlProp195.xml"/><Relationship Id="rId43" Type="http://schemas.openxmlformats.org/officeDocument/2006/relationships/ctrlProp" Target="../ctrlProps/ctrlProp211.xml"/><Relationship Id="rId48" Type="http://schemas.openxmlformats.org/officeDocument/2006/relationships/ctrlProp" Target="../ctrlProps/ctrlProp216.xml"/><Relationship Id="rId64" Type="http://schemas.openxmlformats.org/officeDocument/2006/relationships/ctrlProp" Target="../ctrlProps/ctrlProp232.xml"/><Relationship Id="rId69" Type="http://schemas.openxmlformats.org/officeDocument/2006/relationships/ctrlProp" Target="../ctrlProps/ctrlProp237.xml"/><Relationship Id="rId113" Type="http://schemas.openxmlformats.org/officeDocument/2006/relationships/ctrlProp" Target="../ctrlProps/ctrlProp281.xml"/><Relationship Id="rId118" Type="http://schemas.openxmlformats.org/officeDocument/2006/relationships/ctrlProp" Target="../ctrlProps/ctrlProp286.xml"/><Relationship Id="rId134" Type="http://schemas.openxmlformats.org/officeDocument/2006/relationships/ctrlProp" Target="../ctrlProps/ctrlProp302.xml"/><Relationship Id="rId139" Type="http://schemas.openxmlformats.org/officeDocument/2006/relationships/ctrlProp" Target="../ctrlProps/ctrlProp307.xml"/><Relationship Id="rId80" Type="http://schemas.openxmlformats.org/officeDocument/2006/relationships/ctrlProp" Target="../ctrlProps/ctrlProp248.xml"/><Relationship Id="rId85" Type="http://schemas.openxmlformats.org/officeDocument/2006/relationships/ctrlProp" Target="../ctrlProps/ctrlProp253.xml"/><Relationship Id="rId150" Type="http://schemas.openxmlformats.org/officeDocument/2006/relationships/ctrlProp" Target="../ctrlProps/ctrlProp318.xml"/><Relationship Id="rId155" Type="http://schemas.openxmlformats.org/officeDocument/2006/relationships/ctrlProp" Target="../ctrlProps/ctrlProp323.xml"/><Relationship Id="rId171" Type="http://schemas.openxmlformats.org/officeDocument/2006/relationships/ctrlProp" Target="../ctrlProps/ctrlProp339.xml"/><Relationship Id="rId176" Type="http://schemas.openxmlformats.org/officeDocument/2006/relationships/ctrlProp" Target="../ctrlProps/ctrlProp344.xml"/><Relationship Id="rId12" Type="http://schemas.openxmlformats.org/officeDocument/2006/relationships/ctrlProp" Target="../ctrlProps/ctrlProp180.xml"/><Relationship Id="rId17" Type="http://schemas.openxmlformats.org/officeDocument/2006/relationships/ctrlProp" Target="../ctrlProps/ctrlProp185.xml"/><Relationship Id="rId33" Type="http://schemas.openxmlformats.org/officeDocument/2006/relationships/ctrlProp" Target="../ctrlProps/ctrlProp201.xml"/><Relationship Id="rId38" Type="http://schemas.openxmlformats.org/officeDocument/2006/relationships/ctrlProp" Target="../ctrlProps/ctrlProp206.xml"/><Relationship Id="rId59" Type="http://schemas.openxmlformats.org/officeDocument/2006/relationships/ctrlProp" Target="../ctrlProps/ctrlProp227.xml"/><Relationship Id="rId103" Type="http://schemas.openxmlformats.org/officeDocument/2006/relationships/ctrlProp" Target="../ctrlProps/ctrlProp271.xml"/><Relationship Id="rId108" Type="http://schemas.openxmlformats.org/officeDocument/2006/relationships/ctrlProp" Target="../ctrlProps/ctrlProp276.xml"/><Relationship Id="rId124" Type="http://schemas.openxmlformats.org/officeDocument/2006/relationships/ctrlProp" Target="../ctrlProps/ctrlProp292.xml"/><Relationship Id="rId129" Type="http://schemas.openxmlformats.org/officeDocument/2006/relationships/ctrlProp" Target="../ctrlProps/ctrlProp297.xml"/><Relationship Id="rId54" Type="http://schemas.openxmlformats.org/officeDocument/2006/relationships/ctrlProp" Target="../ctrlProps/ctrlProp222.xml"/><Relationship Id="rId70" Type="http://schemas.openxmlformats.org/officeDocument/2006/relationships/ctrlProp" Target="../ctrlProps/ctrlProp238.xml"/><Relationship Id="rId75" Type="http://schemas.openxmlformats.org/officeDocument/2006/relationships/ctrlProp" Target="../ctrlProps/ctrlProp243.xml"/><Relationship Id="rId91" Type="http://schemas.openxmlformats.org/officeDocument/2006/relationships/ctrlProp" Target="../ctrlProps/ctrlProp259.xml"/><Relationship Id="rId96" Type="http://schemas.openxmlformats.org/officeDocument/2006/relationships/ctrlProp" Target="../ctrlProps/ctrlProp264.xml"/><Relationship Id="rId140" Type="http://schemas.openxmlformats.org/officeDocument/2006/relationships/ctrlProp" Target="../ctrlProps/ctrlProp308.xml"/><Relationship Id="rId145" Type="http://schemas.openxmlformats.org/officeDocument/2006/relationships/ctrlProp" Target="../ctrlProps/ctrlProp313.xml"/><Relationship Id="rId161" Type="http://schemas.openxmlformats.org/officeDocument/2006/relationships/ctrlProp" Target="../ctrlProps/ctrlProp329.xml"/><Relationship Id="rId166" Type="http://schemas.openxmlformats.org/officeDocument/2006/relationships/ctrlProp" Target="../ctrlProps/ctrlProp334.xml"/><Relationship Id="rId1" Type="http://schemas.openxmlformats.org/officeDocument/2006/relationships/hyperlink" Target="mailto:taro_yamada@&#9675;&#9675;kensetu.co.jp" TargetMode="External"/><Relationship Id="rId6" Type="http://schemas.openxmlformats.org/officeDocument/2006/relationships/ctrlProp" Target="../ctrlProps/ctrlProp174.xml"/><Relationship Id="rId23" Type="http://schemas.openxmlformats.org/officeDocument/2006/relationships/ctrlProp" Target="../ctrlProps/ctrlProp191.xml"/><Relationship Id="rId28" Type="http://schemas.openxmlformats.org/officeDocument/2006/relationships/ctrlProp" Target="../ctrlProps/ctrlProp196.xml"/><Relationship Id="rId49" Type="http://schemas.openxmlformats.org/officeDocument/2006/relationships/ctrlProp" Target="../ctrlProps/ctrlProp217.xml"/><Relationship Id="rId114" Type="http://schemas.openxmlformats.org/officeDocument/2006/relationships/ctrlProp" Target="../ctrlProps/ctrlProp282.xml"/><Relationship Id="rId119" Type="http://schemas.openxmlformats.org/officeDocument/2006/relationships/ctrlProp" Target="../ctrlProps/ctrlProp287.xml"/><Relationship Id="rId10" Type="http://schemas.openxmlformats.org/officeDocument/2006/relationships/ctrlProp" Target="../ctrlProps/ctrlProp178.xml"/><Relationship Id="rId31" Type="http://schemas.openxmlformats.org/officeDocument/2006/relationships/ctrlProp" Target="../ctrlProps/ctrlProp199.xml"/><Relationship Id="rId44" Type="http://schemas.openxmlformats.org/officeDocument/2006/relationships/ctrlProp" Target="../ctrlProps/ctrlProp212.xml"/><Relationship Id="rId52" Type="http://schemas.openxmlformats.org/officeDocument/2006/relationships/ctrlProp" Target="../ctrlProps/ctrlProp220.xml"/><Relationship Id="rId60" Type="http://schemas.openxmlformats.org/officeDocument/2006/relationships/ctrlProp" Target="../ctrlProps/ctrlProp228.xml"/><Relationship Id="rId65" Type="http://schemas.openxmlformats.org/officeDocument/2006/relationships/ctrlProp" Target="../ctrlProps/ctrlProp233.xml"/><Relationship Id="rId73" Type="http://schemas.openxmlformats.org/officeDocument/2006/relationships/ctrlProp" Target="../ctrlProps/ctrlProp241.xml"/><Relationship Id="rId78" Type="http://schemas.openxmlformats.org/officeDocument/2006/relationships/ctrlProp" Target="../ctrlProps/ctrlProp246.xml"/><Relationship Id="rId81" Type="http://schemas.openxmlformats.org/officeDocument/2006/relationships/ctrlProp" Target="../ctrlProps/ctrlProp249.xml"/><Relationship Id="rId86" Type="http://schemas.openxmlformats.org/officeDocument/2006/relationships/ctrlProp" Target="../ctrlProps/ctrlProp254.xml"/><Relationship Id="rId94" Type="http://schemas.openxmlformats.org/officeDocument/2006/relationships/ctrlProp" Target="../ctrlProps/ctrlProp262.xml"/><Relationship Id="rId99" Type="http://schemas.openxmlformats.org/officeDocument/2006/relationships/ctrlProp" Target="../ctrlProps/ctrlProp267.xml"/><Relationship Id="rId101" Type="http://schemas.openxmlformats.org/officeDocument/2006/relationships/ctrlProp" Target="../ctrlProps/ctrlProp269.xml"/><Relationship Id="rId122" Type="http://schemas.openxmlformats.org/officeDocument/2006/relationships/ctrlProp" Target="../ctrlProps/ctrlProp290.xml"/><Relationship Id="rId130" Type="http://schemas.openxmlformats.org/officeDocument/2006/relationships/ctrlProp" Target="../ctrlProps/ctrlProp298.xml"/><Relationship Id="rId135" Type="http://schemas.openxmlformats.org/officeDocument/2006/relationships/ctrlProp" Target="../ctrlProps/ctrlProp303.xml"/><Relationship Id="rId143" Type="http://schemas.openxmlformats.org/officeDocument/2006/relationships/ctrlProp" Target="../ctrlProps/ctrlProp311.xml"/><Relationship Id="rId148" Type="http://schemas.openxmlformats.org/officeDocument/2006/relationships/ctrlProp" Target="../ctrlProps/ctrlProp316.xml"/><Relationship Id="rId151" Type="http://schemas.openxmlformats.org/officeDocument/2006/relationships/ctrlProp" Target="../ctrlProps/ctrlProp319.xml"/><Relationship Id="rId156" Type="http://schemas.openxmlformats.org/officeDocument/2006/relationships/ctrlProp" Target="../ctrlProps/ctrlProp324.xml"/><Relationship Id="rId164" Type="http://schemas.openxmlformats.org/officeDocument/2006/relationships/ctrlProp" Target="../ctrlProps/ctrlProp332.xml"/><Relationship Id="rId169" Type="http://schemas.openxmlformats.org/officeDocument/2006/relationships/ctrlProp" Target="../ctrlProps/ctrlProp337.xml"/><Relationship Id="rId4" Type="http://schemas.openxmlformats.org/officeDocument/2006/relationships/vmlDrawing" Target="../drawings/vmlDrawing2.vml"/><Relationship Id="rId9" Type="http://schemas.openxmlformats.org/officeDocument/2006/relationships/ctrlProp" Target="../ctrlProps/ctrlProp177.xml"/><Relationship Id="rId172" Type="http://schemas.openxmlformats.org/officeDocument/2006/relationships/ctrlProp" Target="../ctrlProps/ctrlProp340.xml"/><Relationship Id="rId13" Type="http://schemas.openxmlformats.org/officeDocument/2006/relationships/ctrlProp" Target="../ctrlProps/ctrlProp181.xml"/><Relationship Id="rId18" Type="http://schemas.openxmlformats.org/officeDocument/2006/relationships/ctrlProp" Target="../ctrlProps/ctrlProp186.xml"/><Relationship Id="rId39" Type="http://schemas.openxmlformats.org/officeDocument/2006/relationships/ctrlProp" Target="../ctrlProps/ctrlProp207.xml"/><Relationship Id="rId109" Type="http://schemas.openxmlformats.org/officeDocument/2006/relationships/ctrlProp" Target="../ctrlProps/ctrlProp277.xml"/><Relationship Id="rId34" Type="http://schemas.openxmlformats.org/officeDocument/2006/relationships/ctrlProp" Target="../ctrlProps/ctrlProp202.xml"/><Relationship Id="rId50" Type="http://schemas.openxmlformats.org/officeDocument/2006/relationships/ctrlProp" Target="../ctrlProps/ctrlProp218.xml"/><Relationship Id="rId55" Type="http://schemas.openxmlformats.org/officeDocument/2006/relationships/ctrlProp" Target="../ctrlProps/ctrlProp223.xml"/><Relationship Id="rId76" Type="http://schemas.openxmlformats.org/officeDocument/2006/relationships/ctrlProp" Target="../ctrlProps/ctrlProp244.xml"/><Relationship Id="rId97" Type="http://schemas.openxmlformats.org/officeDocument/2006/relationships/ctrlProp" Target="../ctrlProps/ctrlProp265.xml"/><Relationship Id="rId104" Type="http://schemas.openxmlformats.org/officeDocument/2006/relationships/ctrlProp" Target="../ctrlProps/ctrlProp272.xml"/><Relationship Id="rId120" Type="http://schemas.openxmlformats.org/officeDocument/2006/relationships/ctrlProp" Target="../ctrlProps/ctrlProp288.xml"/><Relationship Id="rId125" Type="http://schemas.openxmlformats.org/officeDocument/2006/relationships/ctrlProp" Target="../ctrlProps/ctrlProp293.xml"/><Relationship Id="rId141" Type="http://schemas.openxmlformats.org/officeDocument/2006/relationships/ctrlProp" Target="../ctrlProps/ctrlProp309.xml"/><Relationship Id="rId146" Type="http://schemas.openxmlformats.org/officeDocument/2006/relationships/ctrlProp" Target="../ctrlProps/ctrlProp314.xml"/><Relationship Id="rId167" Type="http://schemas.openxmlformats.org/officeDocument/2006/relationships/ctrlProp" Target="../ctrlProps/ctrlProp335.xml"/><Relationship Id="rId7" Type="http://schemas.openxmlformats.org/officeDocument/2006/relationships/ctrlProp" Target="../ctrlProps/ctrlProp175.xml"/><Relationship Id="rId71" Type="http://schemas.openxmlformats.org/officeDocument/2006/relationships/ctrlProp" Target="../ctrlProps/ctrlProp239.xml"/><Relationship Id="rId92" Type="http://schemas.openxmlformats.org/officeDocument/2006/relationships/ctrlProp" Target="../ctrlProps/ctrlProp260.xml"/><Relationship Id="rId162" Type="http://schemas.openxmlformats.org/officeDocument/2006/relationships/ctrlProp" Target="../ctrlProps/ctrlProp330.xml"/><Relationship Id="rId2" Type="http://schemas.openxmlformats.org/officeDocument/2006/relationships/printerSettings" Target="../printerSettings/printerSettings3.bin"/><Relationship Id="rId29" Type="http://schemas.openxmlformats.org/officeDocument/2006/relationships/ctrlProp" Target="../ctrlProps/ctrlProp197.xml"/><Relationship Id="rId24" Type="http://schemas.openxmlformats.org/officeDocument/2006/relationships/ctrlProp" Target="../ctrlProps/ctrlProp192.xml"/><Relationship Id="rId40" Type="http://schemas.openxmlformats.org/officeDocument/2006/relationships/ctrlProp" Target="../ctrlProps/ctrlProp208.xml"/><Relationship Id="rId45" Type="http://schemas.openxmlformats.org/officeDocument/2006/relationships/ctrlProp" Target="../ctrlProps/ctrlProp213.xml"/><Relationship Id="rId66" Type="http://schemas.openxmlformats.org/officeDocument/2006/relationships/ctrlProp" Target="../ctrlProps/ctrlProp234.xml"/><Relationship Id="rId87" Type="http://schemas.openxmlformats.org/officeDocument/2006/relationships/ctrlProp" Target="../ctrlProps/ctrlProp255.xml"/><Relationship Id="rId110" Type="http://schemas.openxmlformats.org/officeDocument/2006/relationships/ctrlProp" Target="../ctrlProps/ctrlProp278.xml"/><Relationship Id="rId115" Type="http://schemas.openxmlformats.org/officeDocument/2006/relationships/ctrlProp" Target="../ctrlProps/ctrlProp283.xml"/><Relationship Id="rId131" Type="http://schemas.openxmlformats.org/officeDocument/2006/relationships/ctrlProp" Target="../ctrlProps/ctrlProp299.xml"/><Relationship Id="rId136" Type="http://schemas.openxmlformats.org/officeDocument/2006/relationships/ctrlProp" Target="../ctrlProps/ctrlProp304.xml"/><Relationship Id="rId157" Type="http://schemas.openxmlformats.org/officeDocument/2006/relationships/ctrlProp" Target="../ctrlProps/ctrlProp325.xml"/><Relationship Id="rId61" Type="http://schemas.openxmlformats.org/officeDocument/2006/relationships/ctrlProp" Target="../ctrlProps/ctrlProp229.xml"/><Relationship Id="rId82" Type="http://schemas.openxmlformats.org/officeDocument/2006/relationships/ctrlProp" Target="../ctrlProps/ctrlProp250.xml"/><Relationship Id="rId152" Type="http://schemas.openxmlformats.org/officeDocument/2006/relationships/ctrlProp" Target="../ctrlProps/ctrlProp320.xml"/><Relationship Id="rId173" Type="http://schemas.openxmlformats.org/officeDocument/2006/relationships/ctrlProp" Target="../ctrlProps/ctrlProp341.xml"/><Relationship Id="rId19" Type="http://schemas.openxmlformats.org/officeDocument/2006/relationships/ctrlProp" Target="../ctrlProps/ctrlProp187.xml"/><Relationship Id="rId14" Type="http://schemas.openxmlformats.org/officeDocument/2006/relationships/ctrlProp" Target="../ctrlProps/ctrlProp182.xml"/><Relationship Id="rId30" Type="http://schemas.openxmlformats.org/officeDocument/2006/relationships/ctrlProp" Target="../ctrlProps/ctrlProp198.xml"/><Relationship Id="rId35" Type="http://schemas.openxmlformats.org/officeDocument/2006/relationships/ctrlProp" Target="../ctrlProps/ctrlProp203.xml"/><Relationship Id="rId56" Type="http://schemas.openxmlformats.org/officeDocument/2006/relationships/ctrlProp" Target="../ctrlProps/ctrlProp224.xml"/><Relationship Id="rId77" Type="http://schemas.openxmlformats.org/officeDocument/2006/relationships/ctrlProp" Target="../ctrlProps/ctrlProp245.xml"/><Relationship Id="rId100" Type="http://schemas.openxmlformats.org/officeDocument/2006/relationships/ctrlProp" Target="../ctrlProps/ctrlProp268.xml"/><Relationship Id="rId105" Type="http://schemas.openxmlformats.org/officeDocument/2006/relationships/ctrlProp" Target="../ctrlProps/ctrlProp273.xml"/><Relationship Id="rId126" Type="http://schemas.openxmlformats.org/officeDocument/2006/relationships/ctrlProp" Target="../ctrlProps/ctrlProp294.xml"/><Relationship Id="rId147" Type="http://schemas.openxmlformats.org/officeDocument/2006/relationships/ctrlProp" Target="../ctrlProps/ctrlProp315.xml"/><Relationship Id="rId168" Type="http://schemas.openxmlformats.org/officeDocument/2006/relationships/ctrlProp" Target="../ctrlProps/ctrlProp336.xml"/><Relationship Id="rId8" Type="http://schemas.openxmlformats.org/officeDocument/2006/relationships/ctrlProp" Target="../ctrlProps/ctrlProp176.xml"/><Relationship Id="rId51" Type="http://schemas.openxmlformats.org/officeDocument/2006/relationships/ctrlProp" Target="../ctrlProps/ctrlProp219.xml"/><Relationship Id="rId72" Type="http://schemas.openxmlformats.org/officeDocument/2006/relationships/ctrlProp" Target="../ctrlProps/ctrlProp240.xml"/><Relationship Id="rId93" Type="http://schemas.openxmlformats.org/officeDocument/2006/relationships/ctrlProp" Target="../ctrlProps/ctrlProp261.xml"/><Relationship Id="rId98" Type="http://schemas.openxmlformats.org/officeDocument/2006/relationships/ctrlProp" Target="../ctrlProps/ctrlProp266.xml"/><Relationship Id="rId121" Type="http://schemas.openxmlformats.org/officeDocument/2006/relationships/ctrlProp" Target="../ctrlProps/ctrlProp289.xml"/><Relationship Id="rId142" Type="http://schemas.openxmlformats.org/officeDocument/2006/relationships/ctrlProp" Target="../ctrlProps/ctrlProp310.xml"/><Relationship Id="rId163" Type="http://schemas.openxmlformats.org/officeDocument/2006/relationships/ctrlProp" Target="../ctrlProps/ctrlProp331.xml"/><Relationship Id="rId3" Type="http://schemas.openxmlformats.org/officeDocument/2006/relationships/drawing" Target="../drawings/drawing2.xml"/><Relationship Id="rId25" Type="http://schemas.openxmlformats.org/officeDocument/2006/relationships/ctrlProp" Target="../ctrlProps/ctrlProp193.xml"/><Relationship Id="rId46" Type="http://schemas.openxmlformats.org/officeDocument/2006/relationships/ctrlProp" Target="../ctrlProps/ctrlProp214.xml"/><Relationship Id="rId67" Type="http://schemas.openxmlformats.org/officeDocument/2006/relationships/ctrlProp" Target="../ctrlProps/ctrlProp235.xml"/><Relationship Id="rId116" Type="http://schemas.openxmlformats.org/officeDocument/2006/relationships/ctrlProp" Target="../ctrlProps/ctrlProp284.xml"/><Relationship Id="rId137" Type="http://schemas.openxmlformats.org/officeDocument/2006/relationships/ctrlProp" Target="../ctrlProps/ctrlProp305.xml"/><Relationship Id="rId158" Type="http://schemas.openxmlformats.org/officeDocument/2006/relationships/ctrlProp" Target="../ctrlProps/ctrlProp326.xml"/><Relationship Id="rId20" Type="http://schemas.openxmlformats.org/officeDocument/2006/relationships/ctrlProp" Target="../ctrlProps/ctrlProp188.xml"/><Relationship Id="rId41" Type="http://schemas.openxmlformats.org/officeDocument/2006/relationships/ctrlProp" Target="../ctrlProps/ctrlProp209.xml"/><Relationship Id="rId62" Type="http://schemas.openxmlformats.org/officeDocument/2006/relationships/ctrlProp" Target="../ctrlProps/ctrlProp230.xml"/><Relationship Id="rId83" Type="http://schemas.openxmlformats.org/officeDocument/2006/relationships/ctrlProp" Target="../ctrlProps/ctrlProp251.xml"/><Relationship Id="rId88" Type="http://schemas.openxmlformats.org/officeDocument/2006/relationships/ctrlProp" Target="../ctrlProps/ctrlProp256.xml"/><Relationship Id="rId111" Type="http://schemas.openxmlformats.org/officeDocument/2006/relationships/ctrlProp" Target="../ctrlProps/ctrlProp279.xml"/><Relationship Id="rId132" Type="http://schemas.openxmlformats.org/officeDocument/2006/relationships/ctrlProp" Target="../ctrlProps/ctrlProp300.xml"/><Relationship Id="rId153" Type="http://schemas.openxmlformats.org/officeDocument/2006/relationships/ctrlProp" Target="../ctrlProps/ctrlProp321.xml"/><Relationship Id="rId174" Type="http://schemas.openxmlformats.org/officeDocument/2006/relationships/ctrlProp" Target="../ctrlProps/ctrlProp342.xml"/><Relationship Id="rId15" Type="http://schemas.openxmlformats.org/officeDocument/2006/relationships/ctrlProp" Target="../ctrlProps/ctrlProp183.xml"/><Relationship Id="rId36" Type="http://schemas.openxmlformats.org/officeDocument/2006/relationships/ctrlProp" Target="../ctrlProps/ctrlProp204.xml"/><Relationship Id="rId57" Type="http://schemas.openxmlformats.org/officeDocument/2006/relationships/ctrlProp" Target="../ctrlProps/ctrlProp225.xml"/><Relationship Id="rId106" Type="http://schemas.openxmlformats.org/officeDocument/2006/relationships/ctrlProp" Target="../ctrlProps/ctrlProp274.xml"/><Relationship Id="rId127" Type="http://schemas.openxmlformats.org/officeDocument/2006/relationships/ctrlProp" Target="../ctrlProps/ctrlProp295.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2:B35"/>
  <sheetViews>
    <sheetView tabSelected="1" view="pageBreakPreview" zoomScale="145" zoomScaleNormal="100" zoomScaleSheetLayoutView="145" workbookViewId="0">
      <selection activeCell="B36" sqref="B36"/>
    </sheetView>
  </sheetViews>
  <sheetFormatPr defaultColWidth="9" defaultRowHeight="13.2" x14ac:dyDescent="0.2"/>
  <cols>
    <col min="1" max="1" width="2.88671875" style="1" customWidth="1"/>
    <col min="2" max="2" width="82.44140625" style="1" customWidth="1"/>
    <col min="3" max="16384" width="9" style="1"/>
  </cols>
  <sheetData>
    <row r="2" spans="2:2" x14ac:dyDescent="0.2">
      <c r="B2" s="2" t="s">
        <v>365</v>
      </c>
    </row>
    <row r="3" spans="2:2" ht="22.5" customHeight="1" x14ac:dyDescent="0.2">
      <c r="B3" s="3"/>
    </row>
    <row r="4" spans="2:2" x14ac:dyDescent="0.2">
      <c r="B4" s="4" t="s">
        <v>0</v>
      </c>
    </row>
    <row r="5" spans="2:2" ht="7.5" customHeight="1" x14ac:dyDescent="0.2">
      <c r="B5" s="4"/>
    </row>
    <row r="6" spans="2:2" ht="49.5" customHeight="1" x14ac:dyDescent="0.2">
      <c r="B6" s="5" t="s">
        <v>2</v>
      </c>
    </row>
    <row r="7" spans="2:2" ht="142.5" customHeight="1" x14ac:dyDescent="0.2">
      <c r="B7" s="5" t="s">
        <v>520</v>
      </c>
    </row>
    <row r="8" spans="2:2" ht="13.8" x14ac:dyDescent="0.2">
      <c r="B8" s="6"/>
    </row>
    <row r="9" spans="2:2" x14ac:dyDescent="0.2">
      <c r="B9" s="4" t="s">
        <v>14</v>
      </c>
    </row>
    <row r="10" spans="2:2" x14ac:dyDescent="0.2">
      <c r="B10" s="4" t="s">
        <v>19</v>
      </c>
    </row>
    <row r="11" spans="2:2" x14ac:dyDescent="0.2">
      <c r="B11" s="4" t="s">
        <v>25</v>
      </c>
    </row>
    <row r="12" spans="2:2" ht="13.8" x14ac:dyDescent="0.2">
      <c r="B12" s="4" t="s">
        <v>22</v>
      </c>
    </row>
    <row r="13" spans="2:2" x14ac:dyDescent="0.2">
      <c r="B13" s="3"/>
    </row>
    <row r="14" spans="2:2" x14ac:dyDescent="0.2">
      <c r="B14" s="3"/>
    </row>
    <row r="15" spans="2:2" x14ac:dyDescent="0.2">
      <c r="B15" s="7" t="s">
        <v>27</v>
      </c>
    </row>
    <row r="16" spans="2:2" x14ac:dyDescent="0.2">
      <c r="B16" s="7" t="s">
        <v>9</v>
      </c>
    </row>
    <row r="17" spans="2:2" x14ac:dyDescent="0.2">
      <c r="B17" s="7" t="s">
        <v>13</v>
      </c>
    </row>
    <row r="18" spans="2:2" x14ac:dyDescent="0.2">
      <c r="B18" s="7" t="s">
        <v>588</v>
      </c>
    </row>
    <row r="19" spans="2:2" x14ac:dyDescent="0.2">
      <c r="B19" s="7" t="s">
        <v>31</v>
      </c>
    </row>
    <row r="20" spans="2:2" x14ac:dyDescent="0.2">
      <c r="B20" s="7" t="s">
        <v>267</v>
      </c>
    </row>
    <row r="21" spans="2:2" x14ac:dyDescent="0.2">
      <c r="B21" s="7" t="s">
        <v>34</v>
      </c>
    </row>
    <row r="22" spans="2:2" x14ac:dyDescent="0.2">
      <c r="B22" s="7"/>
    </row>
    <row r="23" spans="2:2" x14ac:dyDescent="0.2">
      <c r="B23" s="7" t="s">
        <v>45</v>
      </c>
    </row>
    <row r="24" spans="2:2" x14ac:dyDescent="0.2">
      <c r="B24" s="7" t="s">
        <v>51</v>
      </c>
    </row>
    <row r="25" spans="2:2" x14ac:dyDescent="0.2">
      <c r="B25" s="7" t="s">
        <v>58</v>
      </c>
    </row>
    <row r="26" spans="2:2" x14ac:dyDescent="0.2">
      <c r="B26" s="7" t="s">
        <v>59</v>
      </c>
    </row>
    <row r="27" spans="2:2" ht="14.25" customHeight="1" x14ac:dyDescent="0.2"/>
    <row r="28" spans="2:2" ht="14.25" customHeight="1" x14ac:dyDescent="0.2">
      <c r="B28" s="7" t="s">
        <v>460</v>
      </c>
    </row>
    <row r="29" spans="2:2" x14ac:dyDescent="0.2">
      <c r="B29" s="229" t="s">
        <v>589</v>
      </c>
    </row>
    <row r="30" spans="2:2" x14ac:dyDescent="0.2">
      <c r="B30" s="229"/>
    </row>
    <row r="31" spans="2:2" ht="13.2" customHeight="1" x14ac:dyDescent="0.2">
      <c r="B31" s="5" t="s">
        <v>535</v>
      </c>
    </row>
    <row r="32" spans="2:2" ht="13.2" customHeight="1" x14ac:dyDescent="0.2">
      <c r="B32" s="5" t="s">
        <v>116</v>
      </c>
    </row>
    <row r="33" spans="2:2" ht="13.2" customHeight="1" x14ac:dyDescent="0.2">
      <c r="B33" s="8" t="s">
        <v>349</v>
      </c>
    </row>
    <row r="34" spans="2:2" ht="13.2" customHeight="1" x14ac:dyDescent="0.2">
      <c r="B34" s="428" t="s">
        <v>590</v>
      </c>
    </row>
    <row r="35" spans="2:2" ht="13.2" customHeight="1" x14ac:dyDescent="0.2">
      <c r="B35" s="1" t="s">
        <v>591</v>
      </c>
    </row>
  </sheetData>
  <mergeCells count="1">
    <mergeCell ref="B29:B30"/>
  </mergeCells>
  <phoneticPr fontId="5"/>
  <hyperlinks>
    <hyperlink ref="B33" r:id="rId1" xr:uid="{00000000-0004-0000-0000-000000000000}"/>
  </hyperlinks>
  <pageMargins left="0.69930555555555596" right="0.69930555555555596"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sheetPr>
  <dimension ref="A1:L285"/>
  <sheetViews>
    <sheetView view="pageBreakPreview" topLeftCell="A234" zoomScale="70" zoomScaleNormal="60" zoomScaleSheetLayoutView="70" workbookViewId="0">
      <selection sqref="A1:D1"/>
    </sheetView>
  </sheetViews>
  <sheetFormatPr defaultColWidth="9" defaultRowHeight="13.2" x14ac:dyDescent="0.2"/>
  <cols>
    <col min="1" max="1" width="24.77734375" customWidth="1"/>
    <col min="2" max="2" width="35.44140625" customWidth="1"/>
    <col min="3" max="3" width="37.109375" customWidth="1"/>
    <col min="4" max="4" width="53.109375" customWidth="1"/>
    <col min="7" max="12" width="21.109375" customWidth="1"/>
  </cols>
  <sheetData>
    <row r="1" spans="1:11" ht="48.75" customHeight="1" x14ac:dyDescent="0.2">
      <c r="A1" s="230" t="s">
        <v>586</v>
      </c>
      <c r="B1" s="230"/>
      <c r="C1" s="230"/>
      <c r="D1" s="230"/>
    </row>
    <row r="2" spans="1:11" ht="34.5" customHeight="1" x14ac:dyDescent="0.2">
      <c r="A2" s="231" t="s">
        <v>566</v>
      </c>
      <c r="B2" s="232"/>
      <c r="C2" s="233"/>
      <c r="D2" s="233"/>
    </row>
    <row r="3" spans="1:11" x14ac:dyDescent="0.2">
      <c r="A3" s="234" t="s">
        <v>63</v>
      </c>
      <c r="B3" s="235"/>
      <c r="C3" s="236"/>
      <c r="D3" s="237"/>
    </row>
    <row r="4" spans="1:11" x14ac:dyDescent="0.2">
      <c r="A4" s="234" t="s">
        <v>516</v>
      </c>
      <c r="B4" s="235"/>
      <c r="C4" s="50"/>
      <c r="D4" s="101" t="s">
        <v>519</v>
      </c>
      <c r="G4" s="100"/>
      <c r="H4" s="100"/>
      <c r="I4" s="100"/>
    </row>
    <row r="5" spans="1:11" x14ac:dyDescent="0.2">
      <c r="A5" s="234" t="s">
        <v>517</v>
      </c>
      <c r="B5" s="235"/>
      <c r="C5" s="51"/>
      <c r="D5" s="101" t="s">
        <v>196</v>
      </c>
      <c r="G5" s="100" t="s">
        <v>452</v>
      </c>
      <c r="H5" s="100" t="s">
        <v>159</v>
      </c>
      <c r="I5" s="100" t="s">
        <v>444</v>
      </c>
    </row>
    <row r="6" spans="1:11" x14ac:dyDescent="0.2">
      <c r="A6" s="234" t="s">
        <v>518</v>
      </c>
      <c r="B6" s="235"/>
      <c r="C6" s="51"/>
      <c r="D6" s="101" t="s">
        <v>483</v>
      </c>
      <c r="G6" s="100" t="s">
        <v>91</v>
      </c>
      <c r="H6" s="100" t="s">
        <v>253</v>
      </c>
      <c r="I6" s="100" t="s">
        <v>446</v>
      </c>
      <c r="K6" s="7"/>
    </row>
    <row r="7" spans="1:11" x14ac:dyDescent="0.2">
      <c r="A7" s="234" t="s">
        <v>65</v>
      </c>
      <c r="B7" s="235"/>
      <c r="C7" s="238"/>
      <c r="D7" s="239"/>
      <c r="G7" s="126" t="s">
        <v>453</v>
      </c>
      <c r="H7" s="100"/>
      <c r="I7" s="100" t="s">
        <v>447</v>
      </c>
      <c r="K7" s="7"/>
    </row>
    <row r="8" spans="1:11" x14ac:dyDescent="0.2">
      <c r="A8" s="235" t="s">
        <v>37</v>
      </c>
      <c r="B8" s="249"/>
      <c r="C8" s="250"/>
      <c r="D8" s="251"/>
      <c r="G8" s="19" t="s">
        <v>89</v>
      </c>
      <c r="H8" s="100"/>
      <c r="I8" s="100" t="s">
        <v>450</v>
      </c>
    </row>
    <row r="9" spans="1:11" x14ac:dyDescent="0.2">
      <c r="A9" s="267" t="s">
        <v>580</v>
      </c>
      <c r="B9" s="268"/>
      <c r="C9" s="50"/>
      <c r="D9" s="227" t="s">
        <v>581</v>
      </c>
      <c r="G9" s="19"/>
      <c r="H9" s="100"/>
      <c r="I9" s="100"/>
    </row>
    <row r="10" spans="1:11" x14ac:dyDescent="0.2">
      <c r="A10" s="269" t="s">
        <v>582</v>
      </c>
      <c r="B10" s="268"/>
      <c r="C10" s="50"/>
      <c r="D10" s="228" t="s">
        <v>581</v>
      </c>
      <c r="G10" s="19"/>
      <c r="H10" s="100"/>
      <c r="I10" s="100"/>
    </row>
    <row r="11" spans="1:11" x14ac:dyDescent="0.2">
      <c r="A11" s="269" t="s">
        <v>583</v>
      </c>
      <c r="B11" s="268"/>
      <c r="C11" s="50"/>
      <c r="D11" s="228" t="s">
        <v>581</v>
      </c>
      <c r="G11" s="19"/>
      <c r="H11" s="100"/>
      <c r="I11" s="100"/>
    </row>
    <row r="12" spans="1:11" x14ac:dyDescent="0.2">
      <c r="A12" s="10" t="s">
        <v>70</v>
      </c>
      <c r="B12" s="23" t="s">
        <v>72</v>
      </c>
      <c r="C12" s="52"/>
      <c r="D12" s="101" t="s">
        <v>78</v>
      </c>
      <c r="G12" s="19"/>
      <c r="H12" s="100"/>
      <c r="I12" s="100" t="s">
        <v>162</v>
      </c>
    </row>
    <row r="13" spans="1:11" x14ac:dyDescent="0.2">
      <c r="A13" s="11"/>
      <c r="B13" s="23" t="s">
        <v>82</v>
      </c>
      <c r="C13" s="52"/>
      <c r="D13" s="101" t="s">
        <v>38</v>
      </c>
      <c r="E13">
        <f>C13-C12</f>
        <v>0</v>
      </c>
      <c r="F13" t="s">
        <v>83</v>
      </c>
      <c r="G13" s="100"/>
      <c r="H13" s="100"/>
      <c r="I13" s="100" t="s">
        <v>428</v>
      </c>
    </row>
    <row r="14" spans="1:11" x14ac:dyDescent="0.2">
      <c r="A14" s="10" t="s">
        <v>54</v>
      </c>
      <c r="B14" s="23" t="s">
        <v>72</v>
      </c>
      <c r="C14" s="52"/>
      <c r="D14" s="102" t="s">
        <v>46</v>
      </c>
      <c r="G14" s="100"/>
      <c r="H14" s="100"/>
      <c r="I14" s="100" t="s">
        <v>451</v>
      </c>
    </row>
    <row r="15" spans="1:11" x14ac:dyDescent="0.2">
      <c r="A15" s="11"/>
      <c r="B15" s="23" t="s">
        <v>82</v>
      </c>
      <c r="C15" s="52"/>
      <c r="D15" s="102" t="s">
        <v>46</v>
      </c>
      <c r="E15">
        <f>C15-C14</f>
        <v>0</v>
      </c>
      <c r="F15" t="s">
        <v>83</v>
      </c>
      <c r="G15" s="100"/>
      <c r="H15" s="100"/>
      <c r="I15" s="100" t="s">
        <v>439</v>
      </c>
    </row>
    <row r="16" spans="1:11" x14ac:dyDescent="0.2">
      <c r="A16" s="11" t="s">
        <v>94</v>
      </c>
      <c r="B16" s="23"/>
      <c r="C16" s="52"/>
      <c r="D16" s="102" t="s">
        <v>7</v>
      </c>
      <c r="G16" s="100"/>
      <c r="H16" s="100"/>
      <c r="I16" s="100" t="s">
        <v>207</v>
      </c>
    </row>
    <row r="17" spans="1:9" ht="21" customHeight="1" x14ac:dyDescent="0.2">
      <c r="A17" s="235" t="s">
        <v>95</v>
      </c>
      <c r="B17" s="249"/>
      <c r="C17" s="252"/>
      <c r="D17" s="253"/>
      <c r="G17" s="100"/>
      <c r="H17" s="100"/>
      <c r="I17" s="100" t="s">
        <v>217</v>
      </c>
    </row>
    <row r="18" spans="1:9" ht="15" customHeight="1" x14ac:dyDescent="0.2">
      <c r="A18" s="10" t="s">
        <v>552</v>
      </c>
      <c r="B18" s="23" t="s">
        <v>104</v>
      </c>
      <c r="C18" s="54"/>
      <c r="D18" s="104" t="s">
        <v>60</v>
      </c>
    </row>
    <row r="19" spans="1:9" ht="15" customHeight="1" x14ac:dyDescent="0.2">
      <c r="A19" s="12" t="s">
        <v>402</v>
      </c>
      <c r="B19" s="23" t="s">
        <v>545</v>
      </c>
      <c r="C19" s="54"/>
      <c r="D19" s="104" t="s">
        <v>60</v>
      </c>
    </row>
    <row r="20" spans="1:9" ht="15" customHeight="1" x14ac:dyDescent="0.2">
      <c r="A20" s="12" t="s">
        <v>440</v>
      </c>
      <c r="B20" s="24" t="s">
        <v>547</v>
      </c>
      <c r="C20" s="54"/>
      <c r="D20" s="104" t="s">
        <v>60</v>
      </c>
    </row>
    <row r="21" spans="1:9" ht="15" customHeight="1" x14ac:dyDescent="0.2">
      <c r="A21" s="13"/>
      <c r="B21" s="23" t="s">
        <v>584</v>
      </c>
      <c r="C21" s="54"/>
      <c r="D21" s="104" t="s">
        <v>585</v>
      </c>
    </row>
    <row r="22" spans="1:9" ht="15" customHeight="1" x14ac:dyDescent="0.2">
      <c r="A22" s="13"/>
      <c r="B22" s="23"/>
      <c r="C22" s="54"/>
      <c r="D22" s="104"/>
    </row>
    <row r="23" spans="1:9" ht="15" customHeight="1" x14ac:dyDescent="0.2">
      <c r="A23" s="13"/>
      <c r="C23" s="54"/>
      <c r="D23" s="104"/>
    </row>
    <row r="24" spans="1:9" ht="15" customHeight="1" x14ac:dyDescent="0.2">
      <c r="A24" s="13"/>
      <c r="B24" s="25"/>
      <c r="C24" s="55"/>
      <c r="D24" s="104"/>
    </row>
    <row r="25" spans="1:9" ht="15" customHeight="1" x14ac:dyDescent="0.2">
      <c r="A25" s="10" t="s">
        <v>398</v>
      </c>
      <c r="B25" s="23" t="s">
        <v>104</v>
      </c>
      <c r="C25" s="54"/>
      <c r="D25" s="104" t="s">
        <v>60</v>
      </c>
      <c r="G25" s="100"/>
      <c r="H25" s="100"/>
      <c r="I25" s="100"/>
    </row>
    <row r="26" spans="1:9" ht="15" customHeight="1" x14ac:dyDescent="0.2">
      <c r="A26" s="12" t="s">
        <v>317</v>
      </c>
      <c r="B26" s="23" t="s">
        <v>545</v>
      </c>
      <c r="C26" s="54"/>
      <c r="D26" s="104" t="s">
        <v>60</v>
      </c>
      <c r="G26" s="100" t="s">
        <v>99</v>
      </c>
      <c r="H26" s="100"/>
      <c r="I26" s="100" t="s">
        <v>15</v>
      </c>
    </row>
    <row r="27" spans="1:9" ht="15" customHeight="1" x14ac:dyDescent="0.2">
      <c r="A27" s="12" t="s">
        <v>397</v>
      </c>
      <c r="B27" s="24" t="s">
        <v>547</v>
      </c>
      <c r="C27" s="54"/>
      <c r="D27" s="104" t="s">
        <v>60</v>
      </c>
      <c r="G27" s="100" t="s">
        <v>71</v>
      </c>
      <c r="H27" s="100"/>
      <c r="I27" s="100" t="s">
        <v>8</v>
      </c>
    </row>
    <row r="28" spans="1:9" ht="15" customHeight="1" x14ac:dyDescent="0.2">
      <c r="A28" s="13"/>
      <c r="B28" s="23" t="s">
        <v>584</v>
      </c>
      <c r="C28" s="54"/>
      <c r="D28" s="104" t="s">
        <v>585</v>
      </c>
    </row>
    <row r="29" spans="1:9" ht="15" customHeight="1" x14ac:dyDescent="0.2">
      <c r="A29" s="13"/>
      <c r="B29" s="23"/>
      <c r="C29" s="54"/>
      <c r="D29" s="104"/>
      <c r="G29" s="100" t="s">
        <v>101</v>
      </c>
      <c r="H29" s="100"/>
      <c r="I29" s="100" t="s">
        <v>98</v>
      </c>
    </row>
    <row r="30" spans="1:9" ht="57" customHeight="1" x14ac:dyDescent="0.2">
      <c r="A30" s="231" t="s">
        <v>570</v>
      </c>
      <c r="B30" s="232"/>
      <c r="C30" s="233"/>
      <c r="D30" s="233"/>
      <c r="G30" s="100" t="s">
        <v>102</v>
      </c>
      <c r="H30" s="100"/>
      <c r="I30" s="100" t="s">
        <v>76</v>
      </c>
    </row>
    <row r="31" spans="1:9" x14ac:dyDescent="0.2">
      <c r="A31" s="14" t="s">
        <v>472</v>
      </c>
      <c r="B31" s="26"/>
      <c r="C31" s="56"/>
      <c r="D31" s="105" t="s">
        <v>8</v>
      </c>
      <c r="G31" s="100" t="s">
        <v>102</v>
      </c>
      <c r="H31" s="100"/>
      <c r="I31" s="100" t="s">
        <v>76</v>
      </c>
    </row>
    <row r="32" spans="1:9" x14ac:dyDescent="0.2">
      <c r="A32" s="254" t="s">
        <v>549</v>
      </c>
      <c r="B32" s="255"/>
      <c r="C32" s="255"/>
      <c r="D32" s="256"/>
      <c r="G32" s="100" t="s">
        <v>102</v>
      </c>
      <c r="H32" s="100"/>
      <c r="I32" s="100" t="s">
        <v>76</v>
      </c>
    </row>
    <row r="33" spans="1:9" x14ac:dyDescent="0.2">
      <c r="A33" s="9"/>
      <c r="B33" s="9" t="s">
        <v>390</v>
      </c>
      <c r="C33" s="54"/>
      <c r="D33" s="105" t="s">
        <v>15</v>
      </c>
      <c r="G33" s="100" t="s">
        <v>102</v>
      </c>
      <c r="H33" s="100"/>
      <c r="I33" s="100" t="s">
        <v>76</v>
      </c>
    </row>
    <row r="34" spans="1:9" x14ac:dyDescent="0.2">
      <c r="A34" s="254" t="s">
        <v>203</v>
      </c>
      <c r="B34" s="255"/>
      <c r="C34" s="255"/>
      <c r="D34" s="257"/>
      <c r="G34" s="100" t="s">
        <v>102</v>
      </c>
      <c r="H34" s="100"/>
      <c r="I34" s="100" t="s">
        <v>76</v>
      </c>
    </row>
    <row r="35" spans="1:9" x14ac:dyDescent="0.2">
      <c r="B35" s="14" t="s">
        <v>550</v>
      </c>
      <c r="C35" s="54"/>
      <c r="D35" s="106" t="s">
        <v>548</v>
      </c>
      <c r="G35" s="100" t="s">
        <v>102</v>
      </c>
      <c r="H35" s="100"/>
      <c r="I35" s="100" t="s">
        <v>76</v>
      </c>
    </row>
    <row r="36" spans="1:9" x14ac:dyDescent="0.2">
      <c r="B36" s="10" t="s">
        <v>6</v>
      </c>
      <c r="C36" s="54"/>
      <c r="D36" s="105" t="s">
        <v>15</v>
      </c>
      <c r="G36" s="100" t="s">
        <v>102</v>
      </c>
      <c r="H36" s="100"/>
      <c r="I36" s="100" t="s">
        <v>76</v>
      </c>
    </row>
    <row r="37" spans="1:9" x14ac:dyDescent="0.2">
      <c r="A37" s="258" t="s">
        <v>209</v>
      </c>
      <c r="B37" s="27" t="s">
        <v>3</v>
      </c>
      <c r="C37" s="238"/>
      <c r="D37" s="239"/>
      <c r="G37" s="100" t="s">
        <v>105</v>
      </c>
      <c r="H37" s="100"/>
      <c r="I37" s="100"/>
    </row>
    <row r="38" spans="1:9" x14ac:dyDescent="0.2">
      <c r="A38" s="259"/>
      <c r="B38" s="11" t="s">
        <v>109</v>
      </c>
      <c r="C38" s="238"/>
      <c r="D38" s="239"/>
      <c r="G38" s="100" t="s">
        <v>18</v>
      </c>
      <c r="H38" s="100"/>
      <c r="I38" s="100"/>
    </row>
    <row r="39" spans="1:9" x14ac:dyDescent="0.2">
      <c r="A39" s="259"/>
      <c r="B39" s="11" t="s">
        <v>108</v>
      </c>
      <c r="C39" s="238"/>
      <c r="D39" s="239"/>
      <c r="G39" s="100" t="s">
        <v>442</v>
      </c>
      <c r="H39" s="100"/>
      <c r="I39" s="100"/>
    </row>
    <row r="40" spans="1:9" x14ac:dyDescent="0.2">
      <c r="A40" s="259"/>
      <c r="B40" s="11" t="s">
        <v>79</v>
      </c>
      <c r="C40" s="238"/>
      <c r="D40" s="239"/>
      <c r="G40" s="100" t="s">
        <v>81</v>
      </c>
      <c r="H40" s="100"/>
      <c r="I40" s="100"/>
    </row>
    <row r="41" spans="1:9" x14ac:dyDescent="0.2">
      <c r="A41" s="259"/>
      <c r="B41" s="11" t="s">
        <v>21</v>
      </c>
      <c r="C41" s="266"/>
      <c r="D41" s="239"/>
      <c r="G41" s="100" t="s">
        <v>39</v>
      </c>
      <c r="H41" s="100"/>
      <c r="I41" s="100"/>
    </row>
    <row r="42" spans="1:9" x14ac:dyDescent="0.2">
      <c r="A42" s="260"/>
      <c r="B42" s="11" t="s">
        <v>29</v>
      </c>
      <c r="C42" s="240"/>
      <c r="D42" s="241"/>
      <c r="G42" s="100" t="s">
        <v>229</v>
      </c>
      <c r="H42" s="100"/>
      <c r="I42" s="100"/>
    </row>
    <row r="43" spans="1:9" ht="16.2" x14ac:dyDescent="0.2">
      <c r="A43" s="232" t="s">
        <v>111</v>
      </c>
      <c r="B43" s="232"/>
      <c r="C43" s="242"/>
      <c r="D43" s="242"/>
      <c r="G43" s="100" t="s">
        <v>372</v>
      </c>
      <c r="H43" s="100"/>
      <c r="I43" s="100"/>
    </row>
    <row r="44" spans="1:9" ht="364.8" customHeight="1" x14ac:dyDescent="0.2">
      <c r="A44" s="261" t="s">
        <v>421</v>
      </c>
      <c r="B44" s="263" t="s">
        <v>569</v>
      </c>
      <c r="C44" s="243" t="s">
        <v>273</v>
      </c>
      <c r="D44" s="244"/>
      <c r="G44" s="100" t="s">
        <v>247</v>
      </c>
      <c r="H44" s="100"/>
      <c r="I44" s="100"/>
    </row>
    <row r="45" spans="1:9" ht="24" customHeight="1" x14ac:dyDescent="0.2">
      <c r="A45" s="262"/>
      <c r="B45" s="264"/>
      <c r="C45" s="245" t="s">
        <v>426</v>
      </c>
      <c r="D45" s="246"/>
      <c r="G45" s="100"/>
      <c r="H45" s="100"/>
      <c r="I45" s="100"/>
    </row>
    <row r="46" spans="1:9" ht="80.25" customHeight="1" x14ac:dyDescent="0.2">
      <c r="A46" s="262"/>
      <c r="B46" s="265"/>
      <c r="C46" s="247"/>
      <c r="D46" s="248"/>
      <c r="G46" s="100"/>
      <c r="H46" s="100"/>
      <c r="I46" s="100"/>
    </row>
    <row r="47" spans="1:9" ht="24" customHeight="1" x14ac:dyDescent="0.2">
      <c r="A47" s="232" t="s">
        <v>97</v>
      </c>
      <c r="B47" s="232"/>
      <c r="C47" s="232"/>
      <c r="D47" s="232"/>
      <c r="G47" s="100"/>
      <c r="H47" s="100"/>
      <c r="I47" s="100"/>
    </row>
    <row r="48" spans="1:9" ht="24" customHeight="1" x14ac:dyDescent="0.2">
      <c r="A48" s="368" t="s">
        <v>64</v>
      </c>
      <c r="B48" s="368"/>
      <c r="C48" s="368"/>
      <c r="D48" s="368"/>
      <c r="G48" s="100"/>
      <c r="H48" s="100"/>
      <c r="I48" s="100"/>
    </row>
    <row r="49" spans="1:10" ht="24" customHeight="1" x14ac:dyDescent="0.2">
      <c r="A49" s="369" t="s">
        <v>262</v>
      </c>
      <c r="B49" s="370"/>
      <c r="C49" s="370"/>
      <c r="D49" s="371"/>
      <c r="G49" s="100"/>
      <c r="H49" s="100"/>
      <c r="I49" s="100"/>
    </row>
    <row r="50" spans="1:10" ht="20.25" customHeight="1" x14ac:dyDescent="0.2">
      <c r="A50" s="295" t="s">
        <v>454</v>
      </c>
      <c r="B50" s="295"/>
      <c r="C50" s="295"/>
      <c r="D50" s="295"/>
      <c r="G50" s="127" t="s">
        <v>84</v>
      </c>
      <c r="H50" s="127"/>
      <c r="I50" s="127" t="s">
        <v>17</v>
      </c>
      <c r="J50" s="127" t="s">
        <v>184</v>
      </c>
    </row>
    <row r="51" spans="1:10" ht="20.25" customHeight="1" x14ac:dyDescent="0.2">
      <c r="A51" s="15" t="s">
        <v>5</v>
      </c>
      <c r="B51" s="15"/>
      <c r="C51" s="57"/>
      <c r="D51" s="107"/>
      <c r="G51" s="127"/>
      <c r="H51" s="127"/>
      <c r="I51" s="127"/>
      <c r="J51" s="127"/>
    </row>
    <row r="52" spans="1:10" ht="20.25" customHeight="1" x14ac:dyDescent="0.2">
      <c r="A52" s="295" t="s">
        <v>24</v>
      </c>
      <c r="B52" s="295"/>
      <c r="C52" s="295"/>
      <c r="D52" s="295"/>
      <c r="G52" s="127"/>
      <c r="H52" s="127"/>
      <c r="I52" s="127"/>
      <c r="J52" s="127"/>
    </row>
    <row r="53" spans="1:10" ht="20.25" customHeight="1" x14ac:dyDescent="0.2">
      <c r="A53" s="278" t="s">
        <v>571</v>
      </c>
      <c r="B53" s="300"/>
      <c r="C53" s="53"/>
      <c r="D53" s="103"/>
      <c r="G53" s="100"/>
      <c r="H53" s="100"/>
      <c r="I53" s="100"/>
      <c r="J53" s="100"/>
    </row>
    <row r="54" spans="1:10" ht="20.25" customHeight="1" x14ac:dyDescent="0.2">
      <c r="A54" s="16" t="s">
        <v>413</v>
      </c>
      <c r="B54" s="28"/>
      <c r="C54" s="58"/>
      <c r="D54" s="108" t="s">
        <v>69</v>
      </c>
      <c r="G54" s="100" t="s">
        <v>87</v>
      </c>
      <c r="H54" s="100"/>
      <c r="I54" s="100" t="s">
        <v>74</v>
      </c>
      <c r="J54" s="100" t="s">
        <v>321</v>
      </c>
    </row>
    <row r="55" spans="1:10" ht="20.25" customHeight="1" x14ac:dyDescent="0.2">
      <c r="A55" s="303" t="s">
        <v>572</v>
      </c>
      <c r="B55" s="29" t="s">
        <v>189</v>
      </c>
      <c r="G55" s="100" t="s">
        <v>117</v>
      </c>
      <c r="H55" s="100"/>
      <c r="I55" s="100" t="s">
        <v>100</v>
      </c>
      <c r="J55" s="100" t="s">
        <v>322</v>
      </c>
    </row>
    <row r="56" spans="1:10" ht="20.25" customHeight="1" x14ac:dyDescent="0.2">
      <c r="A56" s="288"/>
      <c r="B56" s="30" t="s">
        <v>400</v>
      </c>
      <c r="C56" s="50"/>
      <c r="D56" s="103" t="s">
        <v>401</v>
      </c>
      <c r="G56" s="100" t="s">
        <v>96</v>
      </c>
      <c r="H56" s="100"/>
      <c r="I56" s="100" t="s">
        <v>92</v>
      </c>
      <c r="J56" s="100" t="s">
        <v>327</v>
      </c>
    </row>
    <row r="57" spans="1:10" ht="20.25" customHeight="1" x14ac:dyDescent="0.2">
      <c r="A57" s="288"/>
      <c r="B57" s="30" t="s">
        <v>338</v>
      </c>
      <c r="C57" s="59"/>
      <c r="D57" s="26" t="s">
        <v>346</v>
      </c>
      <c r="G57" s="100" t="s">
        <v>119</v>
      </c>
      <c r="H57" s="100"/>
      <c r="I57" s="100" t="s">
        <v>123</v>
      </c>
      <c r="J57" s="100" t="s">
        <v>324</v>
      </c>
    </row>
    <row r="58" spans="1:10" ht="20.25" customHeight="1" x14ac:dyDescent="0.2">
      <c r="A58" s="288"/>
      <c r="B58" s="31" t="s">
        <v>42</v>
      </c>
      <c r="C58" s="53"/>
      <c r="D58" s="103"/>
      <c r="G58" s="100" t="s">
        <v>125</v>
      </c>
      <c r="H58" s="100"/>
      <c r="I58" s="100" t="s">
        <v>127</v>
      </c>
      <c r="J58" s="100" t="s">
        <v>301</v>
      </c>
    </row>
    <row r="59" spans="1:10" ht="20.25" customHeight="1" x14ac:dyDescent="0.2">
      <c r="A59" s="288"/>
      <c r="B59" s="32" t="s">
        <v>399</v>
      </c>
      <c r="C59" s="60"/>
      <c r="D59" s="108" t="s">
        <v>345</v>
      </c>
      <c r="G59" s="100" t="s">
        <v>36</v>
      </c>
      <c r="H59" s="100"/>
      <c r="I59" s="100" t="s">
        <v>128</v>
      </c>
      <c r="J59" s="100" t="s">
        <v>334</v>
      </c>
    </row>
    <row r="60" spans="1:10" ht="35.25" customHeight="1" x14ac:dyDescent="0.2">
      <c r="A60" s="288"/>
      <c r="B60" s="33" t="s">
        <v>403</v>
      </c>
      <c r="C60" s="61"/>
      <c r="D60" s="26"/>
      <c r="G60" s="100"/>
      <c r="H60" s="100"/>
      <c r="I60" s="100" t="s">
        <v>295</v>
      </c>
      <c r="J60" s="100" t="s">
        <v>329</v>
      </c>
    </row>
    <row r="61" spans="1:10" ht="20.25" customHeight="1" x14ac:dyDescent="0.2">
      <c r="A61" s="288"/>
      <c r="B61" s="30" t="s">
        <v>400</v>
      </c>
      <c r="C61" s="50"/>
      <c r="D61" s="103" t="s">
        <v>384</v>
      </c>
      <c r="G61" s="100"/>
      <c r="H61" s="100"/>
      <c r="I61" s="100" t="s">
        <v>130</v>
      </c>
      <c r="J61" s="100" t="s">
        <v>332</v>
      </c>
    </row>
    <row r="62" spans="1:10" ht="20.25" customHeight="1" x14ac:dyDescent="0.2">
      <c r="A62" s="288"/>
      <c r="B62" s="30" t="s">
        <v>338</v>
      </c>
      <c r="C62" s="59"/>
      <c r="D62" s="26" t="s">
        <v>346</v>
      </c>
      <c r="G62" s="100"/>
      <c r="H62" s="100"/>
      <c r="I62" s="100" t="s">
        <v>131</v>
      </c>
      <c r="J62" s="100" t="s">
        <v>114</v>
      </c>
    </row>
    <row r="63" spans="1:10" ht="20.25" customHeight="1" x14ac:dyDescent="0.2">
      <c r="A63" s="288"/>
      <c r="B63" s="31" t="s">
        <v>42</v>
      </c>
      <c r="C63" s="53"/>
      <c r="D63" s="103"/>
      <c r="G63" s="100"/>
      <c r="H63" s="100"/>
      <c r="I63" s="100"/>
      <c r="J63" s="100"/>
    </row>
    <row r="64" spans="1:10" ht="20.25" customHeight="1" x14ac:dyDescent="0.2">
      <c r="A64" s="376"/>
      <c r="B64" s="32" t="s">
        <v>399</v>
      </c>
      <c r="C64" s="50"/>
      <c r="D64" s="109" t="s">
        <v>345</v>
      </c>
      <c r="G64" s="100"/>
      <c r="H64" s="100"/>
      <c r="I64" s="100"/>
      <c r="J64" s="100"/>
    </row>
    <row r="65" spans="1:12" ht="20.25" customHeight="1" x14ac:dyDescent="0.2">
      <c r="A65" s="303" t="s">
        <v>573</v>
      </c>
      <c r="B65" s="34" t="s">
        <v>189</v>
      </c>
      <c r="C65" s="62"/>
      <c r="D65" s="110"/>
    </row>
    <row r="66" spans="1:12" ht="20.25" customHeight="1" x14ac:dyDescent="0.2">
      <c r="A66" s="261"/>
      <c r="B66" s="13" t="s">
        <v>335</v>
      </c>
      <c r="C66" s="63"/>
      <c r="D66" s="109"/>
    </row>
    <row r="67" spans="1:12" ht="24" customHeight="1" x14ac:dyDescent="0.2">
      <c r="A67" s="272" t="s">
        <v>551</v>
      </c>
      <c r="B67" s="273"/>
      <c r="C67" s="273"/>
      <c r="D67" s="274"/>
    </row>
    <row r="68" spans="1:12" ht="20.25" customHeight="1" x14ac:dyDescent="0.2">
      <c r="A68" s="372" t="s">
        <v>574</v>
      </c>
      <c r="B68" s="373"/>
      <c r="C68" s="64"/>
      <c r="D68" s="111"/>
    </row>
    <row r="69" spans="1:12" ht="35.25" customHeight="1" x14ac:dyDescent="0.2">
      <c r="A69" s="374" t="s">
        <v>575</v>
      </c>
      <c r="B69" s="375"/>
      <c r="C69" s="65"/>
      <c r="D69" s="108" t="s">
        <v>69</v>
      </c>
    </row>
    <row r="70" spans="1:12" ht="20.25" customHeight="1" x14ac:dyDescent="0.2">
      <c r="A70" s="366" t="s">
        <v>433</v>
      </c>
      <c r="B70" s="29" t="s">
        <v>189</v>
      </c>
      <c r="C70" s="57"/>
      <c r="D70" s="107"/>
    </row>
    <row r="71" spans="1:12" ht="20.25" customHeight="1" x14ac:dyDescent="0.2">
      <c r="A71" s="367"/>
      <c r="B71" s="35" t="s">
        <v>337</v>
      </c>
      <c r="C71" s="63"/>
      <c r="D71" s="109"/>
    </row>
    <row r="72" spans="1:12" ht="24" customHeight="1" x14ac:dyDescent="0.2">
      <c r="A72" s="272" t="s">
        <v>546</v>
      </c>
      <c r="B72" s="273"/>
      <c r="C72" s="273"/>
      <c r="D72" s="274"/>
    </row>
    <row r="73" spans="1:12" ht="20.25" customHeight="1" x14ac:dyDescent="0.2">
      <c r="A73" s="262" t="s">
        <v>576</v>
      </c>
      <c r="B73" s="29" t="s">
        <v>189</v>
      </c>
      <c r="C73" s="57"/>
      <c r="D73" s="107"/>
    </row>
    <row r="74" spans="1:12" ht="20.25" customHeight="1" x14ac:dyDescent="0.2">
      <c r="A74" s="262"/>
      <c r="B74" s="35" t="s">
        <v>337</v>
      </c>
      <c r="C74" s="63"/>
      <c r="D74" s="109"/>
    </row>
    <row r="75" spans="1:12" ht="24" customHeight="1" x14ac:dyDescent="0.2">
      <c r="A75" s="272" t="s">
        <v>243</v>
      </c>
      <c r="B75" s="273"/>
      <c r="C75" s="273"/>
      <c r="D75" s="274"/>
    </row>
    <row r="76" spans="1:12" ht="20.25" customHeight="1" x14ac:dyDescent="0.2">
      <c r="A76" s="275" t="s">
        <v>235</v>
      </c>
      <c r="B76" s="289" t="s">
        <v>455</v>
      </c>
      <c r="C76" s="270"/>
      <c r="D76" s="271"/>
      <c r="G76" s="128" t="s">
        <v>93</v>
      </c>
      <c r="H76" s="127" t="s">
        <v>341</v>
      </c>
      <c r="I76" s="128" t="s">
        <v>145</v>
      </c>
      <c r="J76" s="128" t="s">
        <v>147</v>
      </c>
      <c r="K76" s="128" t="s">
        <v>199</v>
      </c>
      <c r="L76" s="100" t="s">
        <v>449</v>
      </c>
    </row>
    <row r="77" spans="1:12" ht="20.25" customHeight="1" x14ac:dyDescent="0.2">
      <c r="A77" s="275"/>
      <c r="B77" s="289"/>
      <c r="C77" s="50"/>
      <c r="D77" s="103" t="s">
        <v>328</v>
      </c>
      <c r="G77" s="100" t="s">
        <v>464</v>
      </c>
      <c r="H77" s="100"/>
      <c r="I77" s="100"/>
      <c r="J77" s="100"/>
      <c r="K77" s="100"/>
      <c r="L77" s="100"/>
    </row>
    <row r="78" spans="1:12" ht="20.25" customHeight="1" x14ac:dyDescent="0.2">
      <c r="A78" s="275"/>
      <c r="B78" s="289"/>
      <c r="C78" s="50"/>
      <c r="D78" s="103" t="s">
        <v>138</v>
      </c>
      <c r="G78" s="100" t="s">
        <v>148</v>
      </c>
      <c r="H78" s="100" t="s">
        <v>526</v>
      </c>
      <c r="I78" s="100" t="s">
        <v>163</v>
      </c>
      <c r="J78" s="100" t="s">
        <v>157</v>
      </c>
      <c r="K78" s="100" t="s">
        <v>150</v>
      </c>
      <c r="L78" s="126" t="s">
        <v>461</v>
      </c>
    </row>
    <row r="79" spans="1:12" ht="20.25" customHeight="1" x14ac:dyDescent="0.2">
      <c r="A79" s="275"/>
      <c r="B79" s="290"/>
      <c r="C79" s="50"/>
      <c r="D79" s="103" t="s">
        <v>160</v>
      </c>
      <c r="G79" s="100" t="s">
        <v>155</v>
      </c>
      <c r="H79" s="100" t="s">
        <v>121</v>
      </c>
      <c r="I79" s="100" t="s">
        <v>528</v>
      </c>
      <c r="J79" s="100"/>
      <c r="K79" s="100" t="s">
        <v>158</v>
      </c>
      <c r="L79" s="100" t="s">
        <v>462</v>
      </c>
    </row>
    <row r="80" spans="1:12" ht="20.25" customHeight="1" x14ac:dyDescent="0.2">
      <c r="A80" s="275"/>
      <c r="B80" s="279" t="s">
        <v>457</v>
      </c>
      <c r="C80" s="53"/>
      <c r="D80" s="103"/>
      <c r="G80" s="100" t="s">
        <v>161</v>
      </c>
      <c r="H80" s="100"/>
      <c r="I80" s="100"/>
      <c r="J80" s="100"/>
      <c r="K80" s="100" t="s">
        <v>164</v>
      </c>
      <c r="L80" s="100" t="s">
        <v>407</v>
      </c>
    </row>
    <row r="81" spans="1:12" ht="20.25" customHeight="1" x14ac:dyDescent="0.2">
      <c r="A81" s="275"/>
      <c r="B81" s="280"/>
      <c r="C81" s="50"/>
      <c r="D81" s="103" t="s">
        <v>120</v>
      </c>
      <c r="G81" s="100" t="s">
        <v>169</v>
      </c>
      <c r="H81" s="100"/>
      <c r="I81" s="100"/>
      <c r="J81" s="100"/>
      <c r="K81" s="100" t="s">
        <v>170</v>
      </c>
      <c r="L81" s="100" t="s">
        <v>463</v>
      </c>
    </row>
    <row r="82" spans="1:12" ht="20.25" customHeight="1" x14ac:dyDescent="0.2">
      <c r="A82" s="275"/>
      <c r="B82" s="281"/>
      <c r="C82" s="50"/>
      <c r="D82" s="103" t="s">
        <v>328</v>
      </c>
      <c r="G82" s="100" t="s">
        <v>174</v>
      </c>
      <c r="H82" s="100"/>
      <c r="I82" s="100"/>
      <c r="J82" s="100"/>
      <c r="K82" s="100" t="s">
        <v>85</v>
      </c>
      <c r="L82" s="100" t="s">
        <v>326</v>
      </c>
    </row>
    <row r="83" spans="1:12" ht="20.25" customHeight="1" x14ac:dyDescent="0.2">
      <c r="A83" s="275"/>
      <c r="B83" s="279" t="s">
        <v>393</v>
      </c>
      <c r="C83" s="53"/>
      <c r="D83" s="103"/>
      <c r="G83" s="100"/>
      <c r="H83" s="100"/>
      <c r="I83" s="129"/>
      <c r="J83" s="100"/>
      <c r="K83" s="100"/>
      <c r="L83" s="126" t="s">
        <v>89</v>
      </c>
    </row>
    <row r="84" spans="1:12" ht="20.25" customHeight="1" x14ac:dyDescent="0.2">
      <c r="A84" s="275"/>
      <c r="B84" s="280"/>
      <c r="C84" s="50"/>
      <c r="D84" s="103" t="s">
        <v>459</v>
      </c>
      <c r="G84" s="100"/>
      <c r="H84" s="100"/>
      <c r="I84" s="100"/>
      <c r="J84" s="100"/>
      <c r="K84" s="100"/>
      <c r="L84" s="100"/>
    </row>
    <row r="85" spans="1:12" ht="20.25" customHeight="1" x14ac:dyDescent="0.2">
      <c r="A85" s="275"/>
      <c r="B85" s="281"/>
      <c r="C85" s="50"/>
      <c r="D85" s="103" t="s">
        <v>328</v>
      </c>
      <c r="G85" s="100"/>
      <c r="H85" s="100"/>
      <c r="I85" s="100"/>
      <c r="J85" s="100"/>
      <c r="K85" s="100"/>
      <c r="L85" s="100"/>
    </row>
    <row r="86" spans="1:12" ht="24.75" customHeight="1" x14ac:dyDescent="0.2">
      <c r="A86" s="275"/>
      <c r="B86" s="282" t="s">
        <v>438</v>
      </c>
      <c r="C86" s="53"/>
      <c r="D86" s="103"/>
      <c r="G86" s="100"/>
      <c r="H86" s="100"/>
      <c r="I86" s="100"/>
      <c r="J86" s="100"/>
      <c r="K86" s="100"/>
      <c r="L86" s="100"/>
    </row>
    <row r="87" spans="1:12" ht="24.75" customHeight="1" x14ac:dyDescent="0.2">
      <c r="A87" s="275"/>
      <c r="B87" s="283"/>
      <c r="C87" s="66"/>
      <c r="D87" s="103" t="s">
        <v>465</v>
      </c>
      <c r="G87" s="100"/>
      <c r="H87" s="100"/>
      <c r="I87" s="100"/>
      <c r="J87" s="100"/>
      <c r="K87" s="100" t="s">
        <v>176</v>
      </c>
      <c r="L87" s="100"/>
    </row>
    <row r="88" spans="1:12" ht="24.75" customHeight="1" x14ac:dyDescent="0.2">
      <c r="A88" s="275"/>
      <c r="B88" s="284" t="s">
        <v>410</v>
      </c>
      <c r="C88" s="67"/>
      <c r="D88" s="109"/>
      <c r="G88" s="100"/>
      <c r="H88" s="100"/>
      <c r="I88" s="100"/>
      <c r="J88" s="100"/>
      <c r="K88" s="100"/>
      <c r="L88" s="100"/>
    </row>
    <row r="89" spans="1:12" ht="24.75" customHeight="1" x14ac:dyDescent="0.2">
      <c r="A89" s="275"/>
      <c r="B89" s="352"/>
      <c r="C89" s="68"/>
      <c r="D89" s="109" t="s">
        <v>465</v>
      </c>
      <c r="G89" s="100"/>
      <c r="H89" s="100"/>
      <c r="I89" s="100"/>
      <c r="J89" s="100"/>
      <c r="K89" s="100" t="s">
        <v>180</v>
      </c>
      <c r="L89" s="100"/>
    </row>
    <row r="90" spans="1:12" ht="24.75" customHeight="1" x14ac:dyDescent="0.2">
      <c r="A90" s="275"/>
      <c r="B90" s="36" t="s">
        <v>555</v>
      </c>
      <c r="C90" s="69"/>
      <c r="D90" s="112"/>
      <c r="G90" s="100"/>
      <c r="H90" s="100"/>
      <c r="I90" s="100"/>
      <c r="J90" s="100"/>
      <c r="K90" s="100"/>
      <c r="L90" s="100"/>
    </row>
    <row r="91" spans="1:12" ht="20.25" customHeight="1" x14ac:dyDescent="0.2">
      <c r="A91" s="275"/>
      <c r="B91" s="289" t="s">
        <v>466</v>
      </c>
      <c r="C91" s="270"/>
      <c r="D91" s="271"/>
      <c r="G91" s="100"/>
      <c r="H91" s="100"/>
      <c r="I91" s="100"/>
      <c r="J91" s="100"/>
      <c r="K91" s="100" t="s">
        <v>182</v>
      </c>
      <c r="L91" s="100"/>
    </row>
    <row r="92" spans="1:12" ht="20.25" customHeight="1" x14ac:dyDescent="0.2">
      <c r="A92" s="275"/>
      <c r="B92" s="289"/>
      <c r="C92" s="50"/>
      <c r="D92" s="103" t="s">
        <v>328</v>
      </c>
      <c r="G92" s="100"/>
      <c r="H92" s="100"/>
      <c r="I92" s="100"/>
      <c r="J92" s="100"/>
      <c r="K92" s="100" t="s">
        <v>183</v>
      </c>
      <c r="L92" s="100"/>
    </row>
    <row r="93" spans="1:12" ht="20.25" customHeight="1" x14ac:dyDescent="0.2">
      <c r="A93" s="275"/>
      <c r="B93" s="289"/>
      <c r="C93" s="50"/>
      <c r="D93" s="103" t="s">
        <v>138</v>
      </c>
      <c r="G93" s="100"/>
      <c r="H93" s="100"/>
      <c r="I93" s="100"/>
      <c r="J93" s="100"/>
      <c r="K93" s="100" t="s">
        <v>186</v>
      </c>
      <c r="L93" s="100"/>
    </row>
    <row r="94" spans="1:12" ht="20.25" customHeight="1" x14ac:dyDescent="0.2">
      <c r="A94" s="275"/>
      <c r="B94" s="290"/>
      <c r="C94" s="50"/>
      <c r="D94" s="103" t="s">
        <v>160</v>
      </c>
      <c r="G94" s="100"/>
      <c r="H94" s="100"/>
      <c r="I94" s="100"/>
      <c r="J94" s="100"/>
      <c r="K94" s="100" t="s">
        <v>188</v>
      </c>
      <c r="L94" s="100"/>
    </row>
    <row r="95" spans="1:12" ht="20.25" customHeight="1" x14ac:dyDescent="0.2">
      <c r="A95" s="275"/>
      <c r="B95" s="279" t="s">
        <v>458</v>
      </c>
      <c r="C95" s="53"/>
      <c r="D95" s="103"/>
      <c r="G95" s="100"/>
      <c r="H95" s="100"/>
      <c r="I95" s="100"/>
      <c r="J95" s="100"/>
      <c r="K95" s="100" t="s">
        <v>190</v>
      </c>
      <c r="L95" s="100"/>
    </row>
    <row r="96" spans="1:12" ht="20.25" customHeight="1" x14ac:dyDescent="0.2">
      <c r="A96" s="275"/>
      <c r="B96" s="280"/>
      <c r="C96" s="50"/>
      <c r="D96" s="103" t="s">
        <v>120</v>
      </c>
      <c r="G96" s="100"/>
      <c r="H96" s="100"/>
      <c r="I96" s="100"/>
      <c r="J96" s="100"/>
      <c r="K96" s="100" t="s">
        <v>191</v>
      </c>
      <c r="L96" s="100"/>
    </row>
    <row r="97" spans="1:12" ht="20.25" customHeight="1" x14ac:dyDescent="0.2">
      <c r="A97" s="275"/>
      <c r="B97" s="281"/>
      <c r="C97" s="50"/>
      <c r="D97" s="103" t="s">
        <v>328</v>
      </c>
      <c r="G97" s="100"/>
      <c r="H97" s="100"/>
      <c r="I97" s="100"/>
      <c r="J97" s="100"/>
      <c r="K97" s="100" t="s">
        <v>41</v>
      </c>
      <c r="L97" s="100"/>
    </row>
    <row r="98" spans="1:12" ht="20.25" customHeight="1" x14ac:dyDescent="0.2">
      <c r="A98" s="275"/>
      <c r="B98" s="279" t="s">
        <v>468</v>
      </c>
      <c r="C98" s="53"/>
      <c r="D98" s="103"/>
      <c r="G98" s="100"/>
      <c r="H98" s="100"/>
      <c r="I98" s="100"/>
      <c r="J98" s="100"/>
      <c r="K98" s="100"/>
      <c r="L98" s="100"/>
    </row>
    <row r="99" spans="1:12" ht="20.25" customHeight="1" x14ac:dyDescent="0.2">
      <c r="A99" s="275"/>
      <c r="B99" s="280"/>
      <c r="C99" s="50"/>
      <c r="D99" s="103" t="s">
        <v>459</v>
      </c>
      <c r="G99" s="100"/>
      <c r="H99" s="100"/>
      <c r="I99" s="100"/>
      <c r="J99" s="100"/>
      <c r="K99" s="100"/>
      <c r="L99" s="100"/>
    </row>
    <row r="100" spans="1:12" ht="20.25" customHeight="1" x14ac:dyDescent="0.2">
      <c r="A100" s="275"/>
      <c r="B100" s="281"/>
      <c r="C100" s="50"/>
      <c r="D100" s="103" t="s">
        <v>328</v>
      </c>
      <c r="G100" s="100"/>
      <c r="H100" s="100"/>
      <c r="I100" s="100"/>
      <c r="J100" s="100"/>
      <c r="K100" s="100"/>
      <c r="L100" s="100"/>
    </row>
    <row r="101" spans="1:12" ht="24.75" customHeight="1" x14ac:dyDescent="0.2">
      <c r="A101" s="275"/>
      <c r="B101" s="282" t="s">
        <v>438</v>
      </c>
      <c r="C101" s="53"/>
      <c r="D101" s="103"/>
      <c r="G101" s="100"/>
      <c r="H101" s="100"/>
      <c r="I101" s="100"/>
      <c r="J101" s="100"/>
      <c r="K101" s="100"/>
      <c r="L101" s="100"/>
    </row>
    <row r="102" spans="1:12" ht="24.75" customHeight="1" x14ac:dyDescent="0.2">
      <c r="A102" s="275"/>
      <c r="B102" s="283"/>
      <c r="C102" s="66"/>
      <c r="D102" s="103" t="s">
        <v>465</v>
      </c>
    </row>
    <row r="103" spans="1:12" ht="24.75" customHeight="1" x14ac:dyDescent="0.2">
      <c r="A103" s="275"/>
      <c r="B103" s="284" t="s">
        <v>410</v>
      </c>
      <c r="C103" s="67"/>
      <c r="D103" s="109"/>
    </row>
    <row r="104" spans="1:12" ht="24.75" customHeight="1" x14ac:dyDescent="0.2">
      <c r="A104" s="275"/>
      <c r="B104" s="353"/>
      <c r="C104" s="66"/>
      <c r="D104" s="103" t="s">
        <v>465</v>
      </c>
    </row>
    <row r="105" spans="1:12" ht="24.75" customHeight="1" x14ac:dyDescent="0.2">
      <c r="A105" s="275"/>
      <c r="B105" s="37" t="s">
        <v>555</v>
      </c>
      <c r="C105" s="70"/>
      <c r="D105" s="113"/>
      <c r="G105" s="100"/>
      <c r="H105" s="100"/>
      <c r="I105" s="100"/>
      <c r="J105" s="100"/>
      <c r="K105" s="100"/>
      <c r="L105" s="100"/>
    </row>
    <row r="106" spans="1:12" ht="20.25" customHeight="1" x14ac:dyDescent="0.2">
      <c r="A106" s="275"/>
      <c r="B106" s="289" t="s">
        <v>469</v>
      </c>
      <c r="C106" s="270"/>
      <c r="D106" s="271"/>
    </row>
    <row r="107" spans="1:12" ht="20.25" customHeight="1" x14ac:dyDescent="0.2">
      <c r="A107" s="275"/>
      <c r="B107" s="289"/>
      <c r="C107" s="50"/>
      <c r="D107" s="103" t="s">
        <v>328</v>
      </c>
    </row>
    <row r="108" spans="1:12" ht="20.25" customHeight="1" x14ac:dyDescent="0.2">
      <c r="A108" s="275"/>
      <c r="B108" s="289"/>
      <c r="C108" s="50"/>
      <c r="D108" s="103" t="s">
        <v>138</v>
      </c>
    </row>
    <row r="109" spans="1:12" ht="20.25" customHeight="1" x14ac:dyDescent="0.2">
      <c r="A109" s="275"/>
      <c r="B109" s="290"/>
      <c r="C109" s="50"/>
      <c r="D109" s="103" t="s">
        <v>160</v>
      </c>
    </row>
    <row r="110" spans="1:12" ht="20.25" customHeight="1" x14ac:dyDescent="0.2">
      <c r="A110" s="275"/>
      <c r="B110" s="279" t="s">
        <v>470</v>
      </c>
      <c r="C110" s="53"/>
      <c r="D110" s="103"/>
    </row>
    <row r="111" spans="1:12" ht="20.25" customHeight="1" x14ac:dyDescent="0.2">
      <c r="A111" s="275"/>
      <c r="B111" s="280"/>
      <c r="C111" s="50"/>
      <c r="D111" s="103" t="s">
        <v>120</v>
      </c>
    </row>
    <row r="112" spans="1:12" ht="20.25" customHeight="1" x14ac:dyDescent="0.2">
      <c r="A112" s="275"/>
      <c r="B112" s="281"/>
      <c r="C112" s="50"/>
      <c r="D112" s="103" t="s">
        <v>328</v>
      </c>
    </row>
    <row r="113" spans="1:12" ht="20.25" customHeight="1" x14ac:dyDescent="0.2">
      <c r="A113" s="275"/>
      <c r="B113" s="279" t="s">
        <v>436</v>
      </c>
      <c r="C113" s="53"/>
      <c r="D113" s="103"/>
    </row>
    <row r="114" spans="1:12" ht="20.25" customHeight="1" x14ac:dyDescent="0.2">
      <c r="A114" s="275"/>
      <c r="B114" s="280"/>
      <c r="C114" s="50"/>
      <c r="D114" s="103" t="s">
        <v>459</v>
      </c>
    </row>
    <row r="115" spans="1:12" ht="20.25" customHeight="1" x14ac:dyDescent="0.2">
      <c r="A115" s="275"/>
      <c r="B115" s="281"/>
      <c r="C115" s="50"/>
      <c r="D115" s="103" t="s">
        <v>328</v>
      </c>
    </row>
    <row r="116" spans="1:12" ht="24.75" customHeight="1" x14ac:dyDescent="0.2">
      <c r="A116" s="275"/>
      <c r="B116" s="282" t="s">
        <v>438</v>
      </c>
      <c r="C116" s="53"/>
      <c r="D116" s="103"/>
    </row>
    <row r="117" spans="1:12" ht="24.75" customHeight="1" x14ac:dyDescent="0.2">
      <c r="A117" s="275"/>
      <c r="B117" s="283"/>
      <c r="C117" s="66"/>
      <c r="D117" s="103" t="s">
        <v>465</v>
      </c>
    </row>
    <row r="118" spans="1:12" ht="24.75" customHeight="1" x14ac:dyDescent="0.2">
      <c r="A118" s="275"/>
      <c r="B118" s="284" t="s">
        <v>410</v>
      </c>
      <c r="C118" s="67"/>
      <c r="D118" s="109"/>
    </row>
    <row r="119" spans="1:12" ht="24.75" customHeight="1" x14ac:dyDescent="0.2">
      <c r="A119" s="275"/>
      <c r="B119" s="285"/>
      <c r="C119" s="65"/>
      <c r="D119" s="108" t="s">
        <v>465</v>
      </c>
    </row>
    <row r="120" spans="1:12" ht="24.75" customHeight="1" x14ac:dyDescent="0.2">
      <c r="A120" s="275"/>
      <c r="B120" s="37" t="s">
        <v>555</v>
      </c>
      <c r="C120" s="70"/>
      <c r="D120" s="113"/>
      <c r="G120" s="100"/>
      <c r="H120" s="100"/>
      <c r="I120" s="100"/>
      <c r="J120" s="100"/>
      <c r="K120" s="100"/>
      <c r="L120" s="100"/>
    </row>
    <row r="121" spans="1:12" ht="20.25" customHeight="1" x14ac:dyDescent="0.2">
      <c r="A121" s="275"/>
      <c r="B121" s="289" t="s">
        <v>473</v>
      </c>
      <c r="C121" s="270"/>
      <c r="D121" s="271"/>
    </row>
    <row r="122" spans="1:12" ht="20.25" customHeight="1" x14ac:dyDescent="0.2">
      <c r="A122" s="275"/>
      <c r="B122" s="289"/>
      <c r="C122" s="50"/>
      <c r="D122" s="103" t="s">
        <v>328</v>
      </c>
    </row>
    <row r="123" spans="1:12" ht="20.25" customHeight="1" x14ac:dyDescent="0.2">
      <c r="A123" s="275"/>
      <c r="B123" s="289"/>
      <c r="C123" s="50"/>
      <c r="D123" s="103" t="s">
        <v>138</v>
      </c>
    </row>
    <row r="124" spans="1:12" ht="20.25" customHeight="1" x14ac:dyDescent="0.2">
      <c r="A124" s="275"/>
      <c r="B124" s="290"/>
      <c r="C124" s="50"/>
      <c r="D124" s="103" t="s">
        <v>160</v>
      </c>
    </row>
    <row r="125" spans="1:12" ht="20.25" customHeight="1" x14ac:dyDescent="0.2">
      <c r="A125" s="275"/>
      <c r="B125" s="279" t="s">
        <v>471</v>
      </c>
      <c r="C125" s="53"/>
      <c r="D125" s="103"/>
    </row>
    <row r="126" spans="1:12" ht="20.25" customHeight="1" x14ac:dyDescent="0.2">
      <c r="A126" s="275"/>
      <c r="B126" s="280"/>
      <c r="C126" s="50"/>
      <c r="D126" s="103" t="s">
        <v>120</v>
      </c>
    </row>
    <row r="127" spans="1:12" ht="20.25" customHeight="1" x14ac:dyDescent="0.2">
      <c r="A127" s="275"/>
      <c r="B127" s="281"/>
      <c r="C127" s="50"/>
      <c r="D127" s="103" t="s">
        <v>328</v>
      </c>
    </row>
    <row r="128" spans="1:12" ht="20.25" customHeight="1" x14ac:dyDescent="0.2">
      <c r="A128" s="275"/>
      <c r="B128" s="279" t="s">
        <v>356</v>
      </c>
      <c r="C128" s="53"/>
      <c r="D128" s="103"/>
    </row>
    <row r="129" spans="1:12" ht="20.25" customHeight="1" x14ac:dyDescent="0.2">
      <c r="A129" s="275"/>
      <c r="B129" s="280"/>
      <c r="C129" s="50"/>
      <c r="D129" s="103" t="s">
        <v>459</v>
      </c>
    </row>
    <row r="130" spans="1:12" ht="20.25" customHeight="1" x14ac:dyDescent="0.2">
      <c r="A130" s="275"/>
      <c r="B130" s="281"/>
      <c r="C130" s="50"/>
      <c r="D130" s="103" t="s">
        <v>328</v>
      </c>
    </row>
    <row r="131" spans="1:12" ht="24.75" customHeight="1" x14ac:dyDescent="0.2">
      <c r="A131" s="275"/>
      <c r="B131" s="282" t="s">
        <v>438</v>
      </c>
      <c r="C131" s="53"/>
      <c r="D131" s="103"/>
    </row>
    <row r="132" spans="1:12" ht="24.75" customHeight="1" x14ac:dyDescent="0.2">
      <c r="A132" s="275"/>
      <c r="B132" s="283"/>
      <c r="C132" s="66"/>
      <c r="D132" s="103" t="s">
        <v>465</v>
      </c>
    </row>
    <row r="133" spans="1:12" ht="24.75" customHeight="1" x14ac:dyDescent="0.2">
      <c r="A133" s="275"/>
      <c r="B133" s="284" t="s">
        <v>410</v>
      </c>
      <c r="C133" s="67"/>
      <c r="D133" s="109"/>
    </row>
    <row r="134" spans="1:12" ht="24.75" customHeight="1" x14ac:dyDescent="0.2">
      <c r="A134" s="275"/>
      <c r="B134" s="285"/>
      <c r="C134" s="65"/>
      <c r="D134" s="108" t="s">
        <v>465</v>
      </c>
    </row>
    <row r="135" spans="1:12" ht="24.75" customHeight="1" x14ac:dyDescent="0.2">
      <c r="A135" s="17"/>
      <c r="B135" s="37" t="s">
        <v>555</v>
      </c>
      <c r="C135" s="70"/>
      <c r="D135" s="113"/>
      <c r="G135" s="100"/>
      <c r="H135" s="100"/>
      <c r="I135" s="100"/>
      <c r="J135" s="100"/>
      <c r="K135" s="100"/>
      <c r="L135" s="100"/>
    </row>
    <row r="136" spans="1:12" ht="24" customHeight="1" x14ac:dyDescent="0.2">
      <c r="A136" s="272" t="s">
        <v>314</v>
      </c>
      <c r="B136" s="273"/>
      <c r="C136" s="273"/>
      <c r="D136" s="274"/>
    </row>
    <row r="137" spans="1:12" ht="20.25" customHeight="1" x14ac:dyDescent="0.2">
      <c r="A137" s="275" t="s">
        <v>222</v>
      </c>
      <c r="B137" s="276"/>
      <c r="C137" s="57"/>
      <c r="D137" s="107"/>
    </row>
    <row r="138" spans="1:12" ht="20.25" customHeight="1" x14ac:dyDescent="0.2">
      <c r="A138" s="277" t="s">
        <v>352</v>
      </c>
      <c r="B138" s="278"/>
      <c r="C138" s="53"/>
      <c r="D138" s="103"/>
    </row>
    <row r="139" spans="1:12" ht="20.25" customHeight="1" x14ac:dyDescent="0.2">
      <c r="A139" s="286" t="s">
        <v>474</v>
      </c>
      <c r="B139" s="38" t="s">
        <v>189</v>
      </c>
      <c r="D139" s="26"/>
    </row>
    <row r="140" spans="1:12" ht="20.25" customHeight="1" x14ac:dyDescent="0.2">
      <c r="A140" s="287"/>
      <c r="B140" s="30" t="s">
        <v>400</v>
      </c>
      <c r="C140" s="71"/>
      <c r="D140" s="103" t="s">
        <v>384</v>
      </c>
    </row>
    <row r="141" spans="1:12" ht="20.25" customHeight="1" x14ac:dyDescent="0.2">
      <c r="A141" s="287"/>
      <c r="B141" s="30" t="s">
        <v>405</v>
      </c>
      <c r="C141" s="72"/>
      <c r="D141" s="103" t="s">
        <v>28</v>
      </c>
    </row>
    <row r="142" spans="1:12" ht="20.25" customHeight="1" x14ac:dyDescent="0.2">
      <c r="A142" s="287"/>
      <c r="B142" s="30" t="s">
        <v>42</v>
      </c>
    </row>
    <row r="143" spans="1:12" ht="20.25" customHeight="1" x14ac:dyDescent="0.2">
      <c r="A143" s="287"/>
      <c r="B143" s="32" t="s">
        <v>399</v>
      </c>
      <c r="C143" s="60"/>
      <c r="D143" s="108" t="s">
        <v>529</v>
      </c>
    </row>
    <row r="144" spans="1:12" ht="20.25" customHeight="1" x14ac:dyDescent="0.2">
      <c r="A144" s="288" t="s">
        <v>132</v>
      </c>
      <c r="B144" s="30" t="s">
        <v>189</v>
      </c>
      <c r="C144" s="57"/>
      <c r="D144" s="107"/>
    </row>
    <row r="145" spans="1:4" ht="20.25" customHeight="1" x14ac:dyDescent="0.2">
      <c r="A145" s="288"/>
      <c r="B145" s="10" t="s">
        <v>42</v>
      </c>
      <c r="C145" s="252"/>
      <c r="D145" s="253"/>
    </row>
    <row r="146" spans="1:4" ht="20.25" customHeight="1" x14ac:dyDescent="0.2">
      <c r="A146" s="303" t="s">
        <v>475</v>
      </c>
      <c r="B146" s="304" t="s">
        <v>141</v>
      </c>
      <c r="C146" s="270"/>
      <c r="D146" s="271"/>
    </row>
    <row r="147" spans="1:4" ht="20.25" customHeight="1" x14ac:dyDescent="0.2">
      <c r="A147" s="288"/>
      <c r="B147" s="278"/>
      <c r="C147" s="50"/>
      <c r="D147" s="103" t="s">
        <v>193</v>
      </c>
    </row>
    <row r="148" spans="1:4" ht="20.25" customHeight="1" x14ac:dyDescent="0.2">
      <c r="A148" s="288"/>
      <c r="B148" s="278"/>
      <c r="C148" s="50"/>
      <c r="D148" s="103" t="s">
        <v>193</v>
      </c>
    </row>
    <row r="149" spans="1:4" ht="20.25" customHeight="1" x14ac:dyDescent="0.2">
      <c r="A149" s="288"/>
      <c r="B149" s="10" t="s">
        <v>195</v>
      </c>
      <c r="C149" s="291"/>
      <c r="D149" s="292"/>
    </row>
    <row r="150" spans="1:4" ht="24" customHeight="1" x14ac:dyDescent="0.2">
      <c r="A150" s="293" t="s">
        <v>220</v>
      </c>
      <c r="B150" s="293"/>
      <c r="C150" s="293"/>
      <c r="D150" s="293"/>
    </row>
    <row r="151" spans="1:4" ht="24" customHeight="1" x14ac:dyDescent="0.2">
      <c r="A151" s="294" t="s">
        <v>536</v>
      </c>
      <c r="B151" s="294"/>
      <c r="C151" s="294"/>
      <c r="D151" s="294"/>
    </row>
    <row r="152" spans="1:4" ht="24" customHeight="1" x14ac:dyDescent="0.2">
      <c r="A152" s="295" t="s">
        <v>280</v>
      </c>
      <c r="B152" s="295"/>
      <c r="C152" s="296"/>
      <c r="D152" s="296"/>
    </row>
    <row r="153" spans="1:4" ht="46.5" customHeight="1" x14ac:dyDescent="0.2">
      <c r="A153" s="297" t="s">
        <v>544</v>
      </c>
      <c r="B153" s="298"/>
      <c r="C153" s="73"/>
      <c r="D153" s="114"/>
    </row>
    <row r="154" spans="1:4" ht="24" customHeight="1" x14ac:dyDescent="0.2">
      <c r="A154" s="295" t="s">
        <v>24</v>
      </c>
      <c r="B154" s="295"/>
      <c r="C154" s="299"/>
      <c r="D154" s="299"/>
    </row>
    <row r="155" spans="1:4" ht="24" customHeight="1" x14ac:dyDescent="0.2">
      <c r="A155" s="278" t="s">
        <v>112</v>
      </c>
      <c r="B155" s="300"/>
      <c r="C155" s="74"/>
      <c r="D155" s="115"/>
    </row>
    <row r="156" spans="1:4" ht="18.75" customHeight="1" x14ac:dyDescent="0.2">
      <c r="A156" s="301" t="s">
        <v>200</v>
      </c>
      <c r="B156" s="302"/>
      <c r="C156" s="75"/>
      <c r="D156" s="116" t="s">
        <v>537</v>
      </c>
    </row>
    <row r="157" spans="1:4" ht="24" customHeight="1" x14ac:dyDescent="0.2">
      <c r="A157" s="361" t="s">
        <v>90</v>
      </c>
      <c r="B157" s="362"/>
      <c r="C157" s="76"/>
      <c r="D157" s="41" t="s">
        <v>538</v>
      </c>
    </row>
    <row r="158" spans="1:4" ht="24" customHeight="1" x14ac:dyDescent="0.2">
      <c r="A158" s="322"/>
      <c r="B158" s="363"/>
      <c r="C158" s="77"/>
      <c r="D158" s="40" t="s">
        <v>539</v>
      </c>
    </row>
    <row r="159" spans="1:4" ht="24" customHeight="1" x14ac:dyDescent="0.2">
      <c r="A159" s="364"/>
      <c r="B159" s="365"/>
      <c r="C159" s="78" t="str">
        <f>IF(C158="","",C157/C158)</f>
        <v/>
      </c>
      <c r="D159" s="117" t="s">
        <v>540</v>
      </c>
    </row>
    <row r="160" spans="1:4" ht="24" customHeight="1" x14ac:dyDescent="0.2">
      <c r="A160" s="265" t="s">
        <v>417</v>
      </c>
      <c r="B160" s="318"/>
      <c r="C160" s="76"/>
      <c r="D160" s="41" t="s">
        <v>541</v>
      </c>
    </row>
    <row r="161" spans="1:4" ht="24" customHeight="1" x14ac:dyDescent="0.2">
      <c r="A161" s="322"/>
      <c r="B161" s="363"/>
      <c r="C161" s="77"/>
      <c r="D161" s="40" t="s">
        <v>154</v>
      </c>
    </row>
    <row r="162" spans="1:4" ht="24" customHeight="1" x14ac:dyDescent="0.2">
      <c r="A162" s="263"/>
      <c r="B162" s="316"/>
      <c r="C162" s="79" t="str">
        <f>IF(C161="","",C160/C161)</f>
        <v/>
      </c>
      <c r="D162" s="118" t="s">
        <v>543</v>
      </c>
    </row>
    <row r="163" spans="1:4" ht="24" customHeight="1" x14ac:dyDescent="0.2">
      <c r="A163" s="295" t="s">
        <v>476</v>
      </c>
      <c r="B163" s="295"/>
      <c r="C163" s="296"/>
      <c r="D163" s="296"/>
    </row>
    <row r="164" spans="1:4" ht="24" customHeight="1" x14ac:dyDescent="0.2">
      <c r="A164" s="305" t="s">
        <v>56</v>
      </c>
      <c r="B164" s="319" t="s">
        <v>396</v>
      </c>
      <c r="C164" s="80"/>
      <c r="D164" s="119" t="s">
        <v>411</v>
      </c>
    </row>
    <row r="165" spans="1:4" ht="24" customHeight="1" x14ac:dyDescent="0.2">
      <c r="A165" s="305"/>
      <c r="B165" s="320"/>
      <c r="C165" s="77"/>
      <c r="D165" s="40" t="s">
        <v>285</v>
      </c>
    </row>
    <row r="166" spans="1:4" ht="24" customHeight="1" x14ac:dyDescent="0.2">
      <c r="A166" s="305"/>
      <c r="B166" s="311"/>
      <c r="C166" s="81" t="str">
        <f>IF(C165="","",C164/C165)</f>
        <v/>
      </c>
      <c r="D166" s="40" t="s">
        <v>408</v>
      </c>
    </row>
    <row r="167" spans="1:4" ht="24" customHeight="1" x14ac:dyDescent="0.2">
      <c r="A167" s="305"/>
      <c r="B167" s="326" t="s">
        <v>478</v>
      </c>
      <c r="C167" s="80"/>
      <c r="D167" s="119" t="s">
        <v>411</v>
      </c>
    </row>
    <row r="168" spans="1:4" ht="24" customHeight="1" x14ac:dyDescent="0.2">
      <c r="A168" s="305"/>
      <c r="B168" s="327"/>
      <c r="C168" s="77"/>
      <c r="D168" s="40" t="s">
        <v>285</v>
      </c>
    </row>
    <row r="169" spans="1:4" ht="24" customHeight="1" x14ac:dyDescent="0.2">
      <c r="A169" s="323"/>
      <c r="B169" s="327"/>
      <c r="C169" s="81" t="str">
        <f>IF(C168="","",C167/C168)</f>
        <v/>
      </c>
      <c r="D169" s="40" t="s">
        <v>408</v>
      </c>
    </row>
    <row r="170" spans="1:4" ht="24" customHeight="1" x14ac:dyDescent="0.2">
      <c r="A170" s="323"/>
      <c r="B170" s="326" t="s">
        <v>187</v>
      </c>
      <c r="C170" s="80"/>
      <c r="D170" s="119" t="s">
        <v>411</v>
      </c>
    </row>
    <row r="171" spans="1:4" ht="24" customHeight="1" x14ac:dyDescent="0.2">
      <c r="A171" s="323"/>
      <c r="B171" s="327"/>
      <c r="C171" s="77"/>
      <c r="D171" s="40" t="s">
        <v>285</v>
      </c>
    </row>
    <row r="172" spans="1:4" ht="24" customHeight="1" x14ac:dyDescent="0.2">
      <c r="A172" s="323"/>
      <c r="B172" s="327"/>
      <c r="C172" s="81" t="str">
        <f>IF(C171="","",C170/C171)</f>
        <v/>
      </c>
      <c r="D172" s="40" t="s">
        <v>408</v>
      </c>
    </row>
    <row r="173" spans="1:4" ht="24" customHeight="1" x14ac:dyDescent="0.2">
      <c r="A173" s="323"/>
      <c r="B173" s="326" t="s">
        <v>231</v>
      </c>
      <c r="C173" s="80"/>
      <c r="D173" s="119" t="s">
        <v>411</v>
      </c>
    </row>
    <row r="174" spans="1:4" ht="24" customHeight="1" x14ac:dyDescent="0.2">
      <c r="A174" s="323"/>
      <c r="B174" s="327"/>
      <c r="C174" s="77"/>
      <c r="D174" s="40" t="s">
        <v>285</v>
      </c>
    </row>
    <row r="175" spans="1:4" ht="24" customHeight="1" x14ac:dyDescent="0.2">
      <c r="A175" s="323"/>
      <c r="B175" s="328"/>
      <c r="C175" s="82" t="str">
        <f>IF(C174="","",C173/C174)</f>
        <v/>
      </c>
      <c r="D175" s="42" t="s">
        <v>408</v>
      </c>
    </row>
    <row r="176" spans="1:4" ht="24" customHeight="1" x14ac:dyDescent="0.2">
      <c r="A176" s="323"/>
      <c r="B176" s="327" t="s">
        <v>479</v>
      </c>
      <c r="C176" s="80"/>
      <c r="D176" s="119" t="s">
        <v>411</v>
      </c>
    </row>
    <row r="177" spans="1:4" ht="24" customHeight="1" x14ac:dyDescent="0.2">
      <c r="A177" s="323"/>
      <c r="B177" s="327"/>
      <c r="C177" s="77"/>
      <c r="D177" s="40" t="s">
        <v>285</v>
      </c>
    </row>
    <row r="178" spans="1:4" ht="24" customHeight="1" x14ac:dyDescent="0.2">
      <c r="A178" s="323"/>
      <c r="B178" s="327"/>
      <c r="C178" s="82" t="str">
        <f>IF(C177="","",C176/C177)</f>
        <v/>
      </c>
      <c r="D178" s="42" t="s">
        <v>408</v>
      </c>
    </row>
    <row r="179" spans="1:4" ht="24" customHeight="1" x14ac:dyDescent="0.2">
      <c r="A179" s="329" t="s">
        <v>208</v>
      </c>
      <c r="B179" s="330" t="s">
        <v>480</v>
      </c>
      <c r="C179" s="83"/>
      <c r="D179" s="39" t="s">
        <v>142</v>
      </c>
    </row>
    <row r="180" spans="1:4" ht="24" customHeight="1" x14ac:dyDescent="0.2">
      <c r="A180" s="305"/>
      <c r="B180" s="264"/>
      <c r="C180" s="77"/>
      <c r="D180" s="40" t="s">
        <v>406</v>
      </c>
    </row>
    <row r="181" spans="1:4" ht="24" customHeight="1" x14ac:dyDescent="0.2">
      <c r="A181" s="305"/>
      <c r="B181" s="265"/>
      <c r="C181" s="81" t="str">
        <f>IF(C180="","",C179/C180)</f>
        <v/>
      </c>
      <c r="D181" s="40" t="s">
        <v>412</v>
      </c>
    </row>
    <row r="182" spans="1:4" ht="24" customHeight="1" x14ac:dyDescent="0.2">
      <c r="A182" s="305"/>
      <c r="B182" s="263" t="s">
        <v>532</v>
      </c>
      <c r="C182" s="77"/>
      <c r="D182" s="40" t="s">
        <v>142</v>
      </c>
    </row>
    <row r="183" spans="1:4" ht="24" customHeight="1" x14ac:dyDescent="0.2">
      <c r="A183" s="305"/>
      <c r="B183" s="264"/>
      <c r="C183" s="77"/>
      <c r="D183" s="40" t="s">
        <v>406</v>
      </c>
    </row>
    <row r="184" spans="1:4" ht="24" customHeight="1" x14ac:dyDescent="0.2">
      <c r="A184" s="305"/>
      <c r="B184" s="331"/>
      <c r="C184" s="79" t="str">
        <f>IF(C183&lt;&gt;"0","",C182/C183)</f>
        <v/>
      </c>
      <c r="D184" s="118" t="s">
        <v>165</v>
      </c>
    </row>
    <row r="185" spans="1:4" ht="21.75" customHeight="1" x14ac:dyDescent="0.2">
      <c r="A185" s="296" t="s">
        <v>50</v>
      </c>
      <c r="B185" s="296"/>
      <c r="C185" s="296"/>
      <c r="D185" s="296"/>
    </row>
    <row r="186" spans="1:4" ht="24" customHeight="1" x14ac:dyDescent="0.2">
      <c r="A186" s="323" t="s">
        <v>56</v>
      </c>
      <c r="B186" s="40" t="s">
        <v>214</v>
      </c>
      <c r="C186" s="75"/>
      <c r="D186" s="116" t="s">
        <v>216</v>
      </c>
    </row>
    <row r="187" spans="1:4" ht="24" customHeight="1" x14ac:dyDescent="0.2">
      <c r="A187" s="309"/>
      <c r="B187" s="316" t="s">
        <v>422</v>
      </c>
      <c r="C187" s="84"/>
      <c r="D187" s="41" t="s">
        <v>290</v>
      </c>
    </row>
    <row r="188" spans="1:4" ht="24" customHeight="1" x14ac:dyDescent="0.2">
      <c r="A188" s="309"/>
      <c r="B188" s="317"/>
      <c r="C188" s="85"/>
      <c r="D188" s="40" t="s">
        <v>414</v>
      </c>
    </row>
    <row r="189" spans="1:4" ht="24" customHeight="1" x14ac:dyDescent="0.2">
      <c r="A189" s="309"/>
      <c r="B189" s="318"/>
      <c r="C189" s="86" t="str">
        <f>IF(C188="","",C187/C188)</f>
        <v/>
      </c>
      <c r="D189" s="40" t="s">
        <v>416</v>
      </c>
    </row>
    <row r="190" spans="1:4" ht="24" customHeight="1" x14ac:dyDescent="0.2">
      <c r="A190" s="309"/>
      <c r="B190" s="319" t="s">
        <v>135</v>
      </c>
      <c r="C190" s="85"/>
      <c r="D190" s="40" t="s">
        <v>411</v>
      </c>
    </row>
    <row r="191" spans="1:4" ht="24" customHeight="1" x14ac:dyDescent="0.2">
      <c r="A191" s="309"/>
      <c r="B191" s="320"/>
      <c r="C191" s="85"/>
      <c r="D191" s="40" t="s">
        <v>285</v>
      </c>
    </row>
    <row r="192" spans="1:4" ht="24" customHeight="1" x14ac:dyDescent="0.2">
      <c r="A192" s="324"/>
      <c r="B192" s="321"/>
      <c r="C192" s="87" t="str">
        <f>IF(C191="","",C190/C191)</f>
        <v/>
      </c>
      <c r="D192" s="117" t="s">
        <v>408</v>
      </c>
    </row>
    <row r="193" spans="1:4" ht="24" customHeight="1" x14ac:dyDescent="0.2">
      <c r="A193" s="325" t="s">
        <v>208</v>
      </c>
      <c r="B193" s="45" t="s">
        <v>214</v>
      </c>
      <c r="C193" s="88"/>
      <c r="D193" s="120" t="s">
        <v>218</v>
      </c>
    </row>
    <row r="194" spans="1:4" ht="24" customHeight="1" x14ac:dyDescent="0.2">
      <c r="A194" s="309"/>
      <c r="B194" s="265" t="s">
        <v>420</v>
      </c>
      <c r="C194" s="84"/>
      <c r="D194" s="41" t="s">
        <v>110</v>
      </c>
    </row>
    <row r="195" spans="1:4" ht="24" customHeight="1" x14ac:dyDescent="0.2">
      <c r="A195" s="309"/>
      <c r="B195" s="322"/>
      <c r="C195" s="85"/>
      <c r="D195" s="40" t="s">
        <v>418</v>
      </c>
    </row>
    <row r="196" spans="1:4" ht="24" customHeight="1" x14ac:dyDescent="0.2">
      <c r="A196" s="309"/>
      <c r="B196" s="322"/>
      <c r="C196" s="86" t="str">
        <f>IF(C195="","",C194/C195)</f>
        <v/>
      </c>
      <c r="D196" s="40" t="s">
        <v>419</v>
      </c>
    </row>
    <row r="197" spans="1:4" ht="24" customHeight="1" x14ac:dyDescent="0.2">
      <c r="A197" s="309"/>
      <c r="B197" s="322" t="s">
        <v>146</v>
      </c>
      <c r="C197" s="85"/>
      <c r="D197" s="40" t="s">
        <v>206</v>
      </c>
    </row>
    <row r="198" spans="1:4" ht="24" customHeight="1" x14ac:dyDescent="0.2">
      <c r="A198" s="309"/>
      <c r="B198" s="322"/>
      <c r="C198" s="85"/>
      <c r="D198" s="40" t="s">
        <v>330</v>
      </c>
    </row>
    <row r="199" spans="1:4" ht="24" customHeight="1" x14ac:dyDescent="0.2">
      <c r="A199" s="310"/>
      <c r="B199" s="322"/>
      <c r="C199" s="86" t="str">
        <f>IF(C198="","",C197/C198)</f>
        <v/>
      </c>
      <c r="D199" s="40" t="s">
        <v>358</v>
      </c>
    </row>
    <row r="200" spans="1:4" ht="25.5" customHeight="1" x14ac:dyDescent="0.2">
      <c r="A200" s="295" t="s">
        <v>168</v>
      </c>
      <c r="B200" s="295"/>
      <c r="C200" s="296"/>
      <c r="D200" s="296"/>
    </row>
    <row r="201" spans="1:4" ht="24" customHeight="1" x14ac:dyDescent="0.2">
      <c r="A201" s="305" t="s">
        <v>219</v>
      </c>
      <c r="B201" s="307" t="s">
        <v>344</v>
      </c>
      <c r="C201" s="89"/>
      <c r="D201" s="119" t="s">
        <v>411</v>
      </c>
    </row>
    <row r="202" spans="1:4" ht="24" customHeight="1" x14ac:dyDescent="0.2">
      <c r="A202" s="305"/>
      <c r="B202" s="307"/>
      <c r="C202" s="85"/>
      <c r="D202" s="40" t="s">
        <v>264</v>
      </c>
    </row>
    <row r="203" spans="1:4" ht="24" customHeight="1" x14ac:dyDescent="0.2">
      <c r="A203" s="306"/>
      <c r="B203" s="308"/>
      <c r="C203" s="87" t="str">
        <f>IF(C202="","",C201/C202)</f>
        <v/>
      </c>
      <c r="D203" s="117" t="s">
        <v>424</v>
      </c>
    </row>
    <row r="204" spans="1:4" ht="24" customHeight="1" x14ac:dyDescent="0.2">
      <c r="A204" s="309" t="s">
        <v>208</v>
      </c>
      <c r="B204" s="311" t="s">
        <v>481</v>
      </c>
      <c r="C204" s="84"/>
      <c r="D204" s="41" t="s">
        <v>411</v>
      </c>
    </row>
    <row r="205" spans="1:4" ht="24" customHeight="1" x14ac:dyDescent="0.2">
      <c r="A205" s="309"/>
      <c r="B205" s="307"/>
      <c r="C205" s="85"/>
      <c r="D205" s="40" t="s">
        <v>264</v>
      </c>
    </row>
    <row r="206" spans="1:4" ht="24" customHeight="1" x14ac:dyDescent="0.2">
      <c r="A206" s="310"/>
      <c r="B206" s="307"/>
      <c r="C206" s="90" t="str">
        <f>IF(C205="","",C204/C205)</f>
        <v/>
      </c>
      <c r="D206" s="118" t="s">
        <v>424</v>
      </c>
    </row>
    <row r="207" spans="1:4" ht="26.25" customHeight="1" x14ac:dyDescent="0.2">
      <c r="A207" s="296" t="s">
        <v>369</v>
      </c>
      <c r="B207" s="296"/>
      <c r="C207" s="299"/>
      <c r="D207" s="299"/>
    </row>
    <row r="208" spans="1:4" ht="38.25" customHeight="1" x14ac:dyDescent="0.2">
      <c r="A208" s="377" t="s">
        <v>391</v>
      </c>
      <c r="B208" s="378"/>
      <c r="C208" s="378"/>
      <c r="D208" s="379"/>
    </row>
    <row r="209" spans="1:5" ht="26.25" customHeight="1" x14ac:dyDescent="0.2">
      <c r="A209" s="296" t="s">
        <v>133</v>
      </c>
      <c r="B209" s="296"/>
      <c r="C209" s="299"/>
      <c r="D209" s="299"/>
    </row>
    <row r="210" spans="1:5" ht="26.25" customHeight="1" x14ac:dyDescent="0.2">
      <c r="A210" s="312" t="s">
        <v>167</v>
      </c>
      <c r="B210" s="313"/>
      <c r="C210" s="380"/>
      <c r="D210" s="381"/>
    </row>
    <row r="211" spans="1:5" ht="26.25" customHeight="1" x14ac:dyDescent="0.2">
      <c r="A211" s="314"/>
      <c r="B211" s="315"/>
      <c r="C211" s="382" t="s">
        <v>485</v>
      </c>
      <c r="D211" s="383"/>
    </row>
    <row r="212" spans="1:5" ht="26.25" customHeight="1" x14ac:dyDescent="0.2">
      <c r="A212" s="314"/>
      <c r="B212" s="315"/>
      <c r="C212" s="396"/>
      <c r="D212" s="397"/>
    </row>
    <row r="213" spans="1:5" ht="26.25" customHeight="1" x14ac:dyDescent="0.2">
      <c r="A213" s="393" t="s">
        <v>484</v>
      </c>
      <c r="B213" s="394"/>
      <c r="C213" s="91"/>
      <c r="D213" s="118" t="s">
        <v>486</v>
      </c>
    </row>
    <row r="214" spans="1:5" ht="26.25" customHeight="1" x14ac:dyDescent="0.2">
      <c r="A214" s="296" t="s">
        <v>482</v>
      </c>
      <c r="B214" s="296"/>
      <c r="C214" s="299"/>
      <c r="D214" s="299"/>
    </row>
    <row r="215" spans="1:5" ht="26.25" customHeight="1" x14ac:dyDescent="0.2">
      <c r="A215" s="261" t="s">
        <v>244</v>
      </c>
      <c r="B215" s="47" t="s">
        <v>33</v>
      </c>
      <c r="C215" s="92"/>
      <c r="D215" s="121" t="s">
        <v>489</v>
      </c>
    </row>
    <row r="216" spans="1:5" ht="26.25" customHeight="1" x14ac:dyDescent="0.2">
      <c r="A216" s="303"/>
      <c r="B216" s="48" t="s">
        <v>488</v>
      </c>
      <c r="C216" s="93"/>
      <c r="D216" s="43" t="s">
        <v>489</v>
      </c>
    </row>
    <row r="217" spans="1:5" ht="35.25" customHeight="1" x14ac:dyDescent="0.2">
      <c r="A217" s="263" t="s">
        <v>490</v>
      </c>
      <c r="B217" s="395"/>
      <c r="C217" s="63"/>
      <c r="D217" s="103"/>
      <c r="E217" s="125"/>
    </row>
    <row r="218" spans="1:5" ht="29.25" customHeight="1" thickBot="1" x14ac:dyDescent="0.25">
      <c r="A218" s="322" t="s">
        <v>331</v>
      </c>
      <c r="B218" s="363"/>
      <c r="C218" s="91"/>
      <c r="D218" s="118" t="s">
        <v>491</v>
      </c>
    </row>
    <row r="219" spans="1:5" ht="24" customHeight="1" thickBot="1" x14ac:dyDescent="0.25">
      <c r="A219" s="296" t="s">
        <v>86</v>
      </c>
      <c r="B219" s="296"/>
      <c r="C219" s="296"/>
      <c r="D219" s="296"/>
    </row>
    <row r="220" spans="1:5" ht="25.5" customHeight="1" x14ac:dyDescent="0.2">
      <c r="A220" s="354" t="s">
        <v>219</v>
      </c>
      <c r="B220" s="307" t="s">
        <v>378</v>
      </c>
      <c r="C220" s="94"/>
      <c r="D220" s="122" t="s">
        <v>411</v>
      </c>
    </row>
    <row r="221" spans="1:5" ht="25.5" customHeight="1" x14ac:dyDescent="0.2">
      <c r="A221" s="354"/>
      <c r="B221" s="307"/>
      <c r="C221" s="95"/>
      <c r="D221" s="46" t="s">
        <v>425</v>
      </c>
    </row>
    <row r="222" spans="1:5" ht="25.5" customHeight="1" x14ac:dyDescent="0.2">
      <c r="A222" s="355"/>
      <c r="B222" s="308"/>
      <c r="C222" s="78" t="str">
        <f>IF(C221="","",C220/C221)</f>
        <v/>
      </c>
      <c r="D222" s="117" t="s">
        <v>292</v>
      </c>
    </row>
    <row r="223" spans="1:5" ht="25.5" customHeight="1" x14ac:dyDescent="0.2">
      <c r="A223" s="356" t="s">
        <v>208</v>
      </c>
      <c r="B223" s="265" t="s">
        <v>492</v>
      </c>
      <c r="C223" s="96"/>
      <c r="D223" s="44" t="s">
        <v>411</v>
      </c>
    </row>
    <row r="224" spans="1:5" ht="25.5" customHeight="1" x14ac:dyDescent="0.2">
      <c r="A224" s="354"/>
      <c r="B224" s="322"/>
      <c r="C224" s="95"/>
      <c r="D224" s="46" t="s">
        <v>425</v>
      </c>
    </row>
    <row r="225" spans="1:4" ht="25.5" customHeight="1" x14ac:dyDescent="0.2">
      <c r="A225" s="354"/>
      <c r="B225" s="322"/>
      <c r="C225" s="97" t="str">
        <f>IF(C224="","",C223/C224)</f>
        <v/>
      </c>
      <c r="D225" s="123" t="s">
        <v>292</v>
      </c>
    </row>
    <row r="226" spans="1:4" ht="24" customHeight="1" x14ac:dyDescent="0.2">
      <c r="A226" s="295" t="s">
        <v>118</v>
      </c>
      <c r="B226" s="295"/>
      <c r="C226" s="295"/>
      <c r="D226" s="295"/>
    </row>
    <row r="227" spans="1:4" ht="259.5" customHeight="1" x14ac:dyDescent="0.2">
      <c r="A227" s="18" t="s">
        <v>350</v>
      </c>
      <c r="B227" s="22" t="s">
        <v>493</v>
      </c>
      <c r="C227" s="384"/>
      <c r="D227" s="385"/>
    </row>
    <row r="228" spans="1:4" ht="43.5" customHeight="1" x14ac:dyDescent="0.2">
      <c r="A228" s="295" t="s">
        <v>448</v>
      </c>
      <c r="B228" s="296"/>
      <c r="C228" s="296"/>
      <c r="D228" s="296"/>
    </row>
    <row r="229" spans="1:4" ht="80.55" customHeight="1" x14ac:dyDescent="0.2">
      <c r="A229" s="357" t="s">
        <v>565</v>
      </c>
      <c r="B229" s="386" t="s">
        <v>426</v>
      </c>
      <c r="C229" s="387"/>
      <c r="D229" s="388"/>
    </row>
    <row r="230" spans="1:4" ht="97.5" customHeight="1" x14ac:dyDescent="0.2">
      <c r="A230" s="358"/>
      <c r="B230" s="389"/>
      <c r="C230" s="390"/>
      <c r="D230" s="391"/>
    </row>
    <row r="231" spans="1:4" ht="24.75" customHeight="1" x14ac:dyDescent="0.2">
      <c r="A231" s="295" t="s">
        <v>323</v>
      </c>
      <c r="B231" s="295"/>
      <c r="C231" s="296"/>
      <c r="D231" s="296"/>
    </row>
    <row r="232" spans="1:4" ht="18.75" customHeight="1" x14ac:dyDescent="0.2">
      <c r="A232" s="359" t="s">
        <v>129</v>
      </c>
      <c r="B232" s="392"/>
      <c r="C232" s="98"/>
      <c r="D232" s="119" t="s">
        <v>40</v>
      </c>
    </row>
    <row r="233" spans="1:4" ht="18.75" customHeight="1" x14ac:dyDescent="0.2">
      <c r="A233" s="305" t="s">
        <v>1</v>
      </c>
      <c r="B233" s="339"/>
      <c r="C233" s="99"/>
      <c r="D233" s="124"/>
    </row>
    <row r="234" spans="1:4" ht="102.75" customHeight="1" x14ac:dyDescent="0.2">
      <c r="A234" s="359" t="s">
        <v>252</v>
      </c>
      <c r="B234" s="340" t="s">
        <v>340</v>
      </c>
      <c r="C234" s="341"/>
      <c r="D234" s="342"/>
    </row>
    <row r="235" spans="1:4" ht="97.5" customHeight="1" x14ac:dyDescent="0.2">
      <c r="A235" s="360"/>
      <c r="B235" s="343"/>
      <c r="C235" s="344"/>
      <c r="D235" s="345"/>
    </row>
    <row r="236" spans="1:4" ht="52.5" customHeight="1" x14ac:dyDescent="0.2">
      <c r="A236" s="339" t="s">
        <v>409</v>
      </c>
      <c r="B236" s="346"/>
      <c r="C236" s="347"/>
      <c r="D236" s="348"/>
    </row>
    <row r="237" spans="1:4" ht="24" customHeight="1" x14ac:dyDescent="0.2">
      <c r="A237" s="359"/>
      <c r="B237" s="349" t="s">
        <v>319</v>
      </c>
      <c r="C237" s="350"/>
      <c r="D237" s="351"/>
    </row>
    <row r="238" spans="1:4" ht="97.5" customHeight="1" thickBot="1" x14ac:dyDescent="0.25">
      <c r="A238" s="360"/>
      <c r="B238" s="343"/>
      <c r="C238" s="344"/>
      <c r="D238" s="345"/>
    </row>
    <row r="239" spans="1:4" ht="17.25" hidden="1" customHeight="1" x14ac:dyDescent="0.2">
      <c r="A239" s="232" t="s">
        <v>233</v>
      </c>
      <c r="B239" s="232"/>
      <c r="C239" s="293"/>
    </row>
    <row r="240" spans="1:4" ht="21" hidden="1" customHeight="1" x14ac:dyDescent="0.2">
      <c r="A240" s="334" t="s">
        <v>64</v>
      </c>
      <c r="B240" s="334"/>
      <c r="C240" s="334"/>
    </row>
    <row r="241" spans="1:3" ht="13.5" hidden="1" customHeight="1" x14ac:dyDescent="0.2">
      <c r="A241" s="338" t="s">
        <v>234</v>
      </c>
      <c r="B241" s="49" t="s">
        <v>126</v>
      </c>
      <c r="C241" s="100" t="s">
        <v>237</v>
      </c>
    </row>
    <row r="242" spans="1:3" ht="13.5" hidden="1" customHeight="1" x14ac:dyDescent="0.2">
      <c r="A242" s="338"/>
      <c r="B242" s="49" t="s">
        <v>143</v>
      </c>
      <c r="C242" s="100" t="s">
        <v>202</v>
      </c>
    </row>
    <row r="243" spans="1:3" ht="27.75" hidden="1" customHeight="1" x14ac:dyDescent="0.2">
      <c r="A243" s="19" t="s">
        <v>136</v>
      </c>
      <c r="B243" s="49" t="s">
        <v>126</v>
      </c>
      <c r="C243" s="100" t="s">
        <v>238</v>
      </c>
    </row>
    <row r="244" spans="1:3" ht="27" hidden="1" customHeight="1" x14ac:dyDescent="0.2">
      <c r="A244" s="19" t="s">
        <v>240</v>
      </c>
      <c r="B244" s="49" t="s">
        <v>143</v>
      </c>
      <c r="C244" s="100" t="s">
        <v>241</v>
      </c>
    </row>
    <row r="245" spans="1:3" ht="27" hidden="1" customHeight="1" x14ac:dyDescent="0.2">
      <c r="A245" s="19" t="s">
        <v>243</v>
      </c>
      <c r="B245" s="49" t="s">
        <v>126</v>
      </c>
      <c r="C245" s="100" t="s">
        <v>245</v>
      </c>
    </row>
    <row r="246" spans="1:3" ht="13.5" hidden="1" customHeight="1" x14ac:dyDescent="0.2">
      <c r="A246" s="333" t="s">
        <v>246</v>
      </c>
      <c r="B246" s="49" t="s">
        <v>126</v>
      </c>
      <c r="C246" s="100" t="s">
        <v>30</v>
      </c>
    </row>
    <row r="247" spans="1:3" ht="13.5" hidden="1" customHeight="1" x14ac:dyDescent="0.2">
      <c r="A247" s="333"/>
      <c r="B247" s="49" t="s">
        <v>143</v>
      </c>
      <c r="C247" s="100" t="s">
        <v>151</v>
      </c>
    </row>
    <row r="248" spans="1:3" ht="13.5" hidden="1" customHeight="1" x14ac:dyDescent="0.2">
      <c r="A248" s="19" t="s">
        <v>149</v>
      </c>
      <c r="B248" s="49" t="s">
        <v>143</v>
      </c>
      <c r="C248" s="100" t="s">
        <v>151</v>
      </c>
    </row>
    <row r="249" spans="1:3" ht="21" hidden="1" customHeight="1" x14ac:dyDescent="0.2">
      <c r="A249" s="334" t="s">
        <v>248</v>
      </c>
      <c r="B249" s="334"/>
      <c r="C249" s="334"/>
    </row>
    <row r="250" spans="1:3" ht="13.5" hidden="1" customHeight="1" x14ac:dyDescent="0.2">
      <c r="A250" s="335" t="s">
        <v>205</v>
      </c>
      <c r="B250" s="335"/>
      <c r="C250" s="335"/>
    </row>
    <row r="251" spans="1:3" ht="45.75" hidden="1" customHeight="1" x14ac:dyDescent="0.2">
      <c r="A251" s="21" t="s">
        <v>250</v>
      </c>
      <c r="B251" s="336" t="s">
        <v>251</v>
      </c>
      <c r="C251" s="336"/>
    </row>
    <row r="252" spans="1:3" ht="57" hidden="1" customHeight="1" x14ac:dyDescent="0.2">
      <c r="A252" s="333" t="s">
        <v>211</v>
      </c>
      <c r="B252" s="337" t="s">
        <v>254</v>
      </c>
      <c r="C252" s="337"/>
    </row>
    <row r="253" spans="1:3" ht="97.5" hidden="1" customHeight="1" x14ac:dyDescent="0.2">
      <c r="A253" s="333"/>
      <c r="B253" s="332" t="s">
        <v>257</v>
      </c>
      <c r="C253" s="332"/>
    </row>
    <row r="254" spans="1:3" ht="111" hidden="1" customHeight="1" x14ac:dyDescent="0.2">
      <c r="A254" s="21" t="s">
        <v>88</v>
      </c>
      <c r="B254" s="20" t="s">
        <v>260</v>
      </c>
      <c r="C254" s="20" t="s">
        <v>263</v>
      </c>
    </row>
    <row r="255" spans="1:3" ht="13.5" hidden="1" customHeight="1" x14ac:dyDescent="0.2">
      <c r="A255" s="21"/>
      <c r="B255" s="21"/>
      <c r="C255" s="19"/>
    </row>
    <row r="256" spans="1:3" ht="13.5" hidden="1" customHeight="1" x14ac:dyDescent="0.2">
      <c r="A256" s="335" t="s">
        <v>204</v>
      </c>
      <c r="B256" s="335"/>
      <c r="C256" s="335"/>
    </row>
    <row r="257" spans="1:3" ht="37.5" hidden="1" customHeight="1" x14ac:dyDescent="0.2">
      <c r="A257" s="21" t="s">
        <v>250</v>
      </c>
      <c r="B257" s="337" t="s">
        <v>44</v>
      </c>
      <c r="C257" s="337"/>
    </row>
    <row r="258" spans="1:3" ht="92.25" hidden="1" customHeight="1" x14ac:dyDescent="0.2">
      <c r="A258" s="333" t="s">
        <v>211</v>
      </c>
      <c r="B258" s="337" t="s">
        <v>258</v>
      </c>
      <c r="C258" s="337"/>
    </row>
    <row r="259" spans="1:3" ht="97.5" hidden="1" customHeight="1" x14ac:dyDescent="0.2">
      <c r="A259" s="333"/>
      <c r="B259" s="332" t="s">
        <v>210</v>
      </c>
      <c r="C259" s="332"/>
    </row>
    <row r="260" spans="1:3" ht="58.95" hidden="1" customHeight="1" x14ac:dyDescent="0.2">
      <c r="A260" s="21" t="s">
        <v>88</v>
      </c>
      <c r="B260" s="20" t="s">
        <v>75</v>
      </c>
      <c r="C260" s="20" t="s">
        <v>263</v>
      </c>
    </row>
    <row r="262" spans="1:3" ht="24" customHeight="1" x14ac:dyDescent="0.2"/>
    <row r="263" spans="1:3" ht="24" customHeight="1" x14ac:dyDescent="0.2"/>
    <row r="264" spans="1:3" ht="24" customHeight="1" x14ac:dyDescent="0.2"/>
    <row r="265" spans="1:3" ht="25.5" customHeight="1" x14ac:dyDescent="0.2"/>
    <row r="266" spans="1:3" ht="21.75" customHeight="1" x14ac:dyDescent="0.2"/>
    <row r="267" spans="1:3" ht="24" customHeight="1" x14ac:dyDescent="0.2"/>
    <row r="268" spans="1:3" ht="24" customHeight="1" x14ac:dyDescent="0.2"/>
    <row r="269" spans="1:3" ht="24" customHeight="1" x14ac:dyDescent="0.2"/>
    <row r="270" spans="1:3" ht="24" customHeight="1" x14ac:dyDescent="0.2"/>
    <row r="271" spans="1:3" ht="24" customHeight="1" x14ac:dyDescent="0.2"/>
    <row r="272" spans="1:3" ht="24" customHeight="1" x14ac:dyDescent="0.2"/>
    <row r="273" ht="24" customHeight="1" x14ac:dyDescent="0.2"/>
    <row r="274" ht="24" customHeight="1" x14ac:dyDescent="0.2"/>
    <row r="275" ht="24" customHeight="1" x14ac:dyDescent="0.2"/>
    <row r="276" ht="24" customHeight="1" x14ac:dyDescent="0.2"/>
    <row r="277" ht="25.5" customHeight="1" x14ac:dyDescent="0.2"/>
    <row r="278" ht="25.5" customHeight="1" x14ac:dyDescent="0.2"/>
    <row r="279" ht="25.5" customHeight="1" x14ac:dyDescent="0.2"/>
    <row r="280" ht="24" customHeight="1" x14ac:dyDescent="0.2"/>
    <row r="281" ht="24" customHeight="1" x14ac:dyDescent="0.2"/>
    <row r="282" ht="25.5" customHeight="1" x14ac:dyDescent="0.2"/>
    <row r="283" ht="25.5" customHeight="1" x14ac:dyDescent="0.2"/>
    <row r="284" ht="25.5" customHeight="1" x14ac:dyDescent="0.2"/>
    <row r="285" ht="125.25" customHeight="1" x14ac:dyDescent="0.2"/>
  </sheetData>
  <mergeCells count="161">
    <mergeCell ref="A208:D208"/>
    <mergeCell ref="A209:D209"/>
    <mergeCell ref="C210:D210"/>
    <mergeCell ref="C211:D211"/>
    <mergeCell ref="B238:D238"/>
    <mergeCell ref="A226:D226"/>
    <mergeCell ref="C227:D227"/>
    <mergeCell ref="A228:D228"/>
    <mergeCell ref="B229:D229"/>
    <mergeCell ref="B230:D230"/>
    <mergeCell ref="A231:D231"/>
    <mergeCell ref="A232:B232"/>
    <mergeCell ref="A213:B213"/>
    <mergeCell ref="A214:D214"/>
    <mergeCell ref="A217:B217"/>
    <mergeCell ref="A218:B218"/>
    <mergeCell ref="A219:D219"/>
    <mergeCell ref="A215:A216"/>
    <mergeCell ref="C212:D212"/>
    <mergeCell ref="A65:A66"/>
    <mergeCell ref="A70:A71"/>
    <mergeCell ref="A73:A74"/>
    <mergeCell ref="B76:B79"/>
    <mergeCell ref="B80:B82"/>
    <mergeCell ref="B83:B85"/>
    <mergeCell ref="A75:D75"/>
    <mergeCell ref="C76:D76"/>
    <mergeCell ref="A48:D48"/>
    <mergeCell ref="A49:D49"/>
    <mergeCell ref="A50:D50"/>
    <mergeCell ref="A52:D52"/>
    <mergeCell ref="A53:B53"/>
    <mergeCell ref="A67:D67"/>
    <mergeCell ref="A68:B68"/>
    <mergeCell ref="A69:B69"/>
    <mergeCell ref="A72:D72"/>
    <mergeCell ref="A55:A64"/>
    <mergeCell ref="A239:C239"/>
    <mergeCell ref="A233:B233"/>
    <mergeCell ref="B234:D234"/>
    <mergeCell ref="B235:D235"/>
    <mergeCell ref="B236:D236"/>
    <mergeCell ref="B237:D237"/>
    <mergeCell ref="B86:B87"/>
    <mergeCell ref="B88:B89"/>
    <mergeCell ref="B91:B94"/>
    <mergeCell ref="B95:B97"/>
    <mergeCell ref="B98:B100"/>
    <mergeCell ref="B101:B102"/>
    <mergeCell ref="B103:B104"/>
    <mergeCell ref="B106:B109"/>
    <mergeCell ref="B110:B112"/>
    <mergeCell ref="A220:A222"/>
    <mergeCell ref="B220:B222"/>
    <mergeCell ref="A223:A225"/>
    <mergeCell ref="B223:B225"/>
    <mergeCell ref="A229:A230"/>
    <mergeCell ref="A234:A235"/>
    <mergeCell ref="A236:A238"/>
    <mergeCell ref="A157:B159"/>
    <mergeCell ref="A160:B162"/>
    <mergeCell ref="B259:C259"/>
    <mergeCell ref="A258:A259"/>
    <mergeCell ref="A240:C240"/>
    <mergeCell ref="A249:C249"/>
    <mergeCell ref="A250:C250"/>
    <mergeCell ref="B251:C251"/>
    <mergeCell ref="B252:C252"/>
    <mergeCell ref="B253:C253"/>
    <mergeCell ref="A256:C256"/>
    <mergeCell ref="B257:C257"/>
    <mergeCell ref="B258:C258"/>
    <mergeCell ref="A246:A247"/>
    <mergeCell ref="A252:A253"/>
    <mergeCell ref="A241:A242"/>
    <mergeCell ref="A201:A203"/>
    <mergeCell ref="B201:B203"/>
    <mergeCell ref="A204:A206"/>
    <mergeCell ref="B204:B206"/>
    <mergeCell ref="A210:B212"/>
    <mergeCell ref="A163:D163"/>
    <mergeCell ref="A185:D185"/>
    <mergeCell ref="B187:B189"/>
    <mergeCell ref="B190:B192"/>
    <mergeCell ref="B194:B196"/>
    <mergeCell ref="B197:B199"/>
    <mergeCell ref="A186:A192"/>
    <mergeCell ref="A193:A199"/>
    <mergeCell ref="B164:B166"/>
    <mergeCell ref="B167:B169"/>
    <mergeCell ref="B170:B172"/>
    <mergeCell ref="B173:B175"/>
    <mergeCell ref="B176:B178"/>
    <mergeCell ref="A179:A184"/>
    <mergeCell ref="B179:B181"/>
    <mergeCell ref="B182:B184"/>
    <mergeCell ref="A164:A178"/>
    <mergeCell ref="A200:D200"/>
    <mergeCell ref="A207:D207"/>
    <mergeCell ref="C146:D146"/>
    <mergeCell ref="C149:D149"/>
    <mergeCell ref="A150:D150"/>
    <mergeCell ref="A151:D151"/>
    <mergeCell ref="A152:D152"/>
    <mergeCell ref="A153:B153"/>
    <mergeCell ref="A154:D154"/>
    <mergeCell ref="A155:B155"/>
    <mergeCell ref="A156:B156"/>
    <mergeCell ref="A146:A149"/>
    <mergeCell ref="B146:B148"/>
    <mergeCell ref="C91:D91"/>
    <mergeCell ref="C106:D106"/>
    <mergeCell ref="C121:D121"/>
    <mergeCell ref="A136:D136"/>
    <mergeCell ref="A137:B137"/>
    <mergeCell ref="A138:B138"/>
    <mergeCell ref="C145:D145"/>
    <mergeCell ref="B128:B130"/>
    <mergeCell ref="B131:B132"/>
    <mergeCell ref="B133:B134"/>
    <mergeCell ref="A139:A143"/>
    <mergeCell ref="A144:A145"/>
    <mergeCell ref="A76:A134"/>
    <mergeCell ref="B113:B115"/>
    <mergeCell ref="B116:B117"/>
    <mergeCell ref="B118:B119"/>
    <mergeCell ref="B121:B124"/>
    <mergeCell ref="B125:B127"/>
    <mergeCell ref="C42:D42"/>
    <mergeCell ref="A43:D43"/>
    <mergeCell ref="C44:D44"/>
    <mergeCell ref="C45:D45"/>
    <mergeCell ref="C46:D46"/>
    <mergeCell ref="A47:D47"/>
    <mergeCell ref="A8:B8"/>
    <mergeCell ref="C8:D8"/>
    <mergeCell ref="A17:B17"/>
    <mergeCell ref="C17:D17"/>
    <mergeCell ref="A30:D30"/>
    <mergeCell ref="A32:D32"/>
    <mergeCell ref="A34:D34"/>
    <mergeCell ref="C37:D37"/>
    <mergeCell ref="C38:D38"/>
    <mergeCell ref="A37:A42"/>
    <mergeCell ref="A44:A46"/>
    <mergeCell ref="B44:B46"/>
    <mergeCell ref="C39:D39"/>
    <mergeCell ref="C40:D40"/>
    <mergeCell ref="C41:D41"/>
    <mergeCell ref="A9:B9"/>
    <mergeCell ref="A10:B10"/>
    <mergeCell ref="A11:B11"/>
    <mergeCell ref="A1:D1"/>
    <mergeCell ref="A2:D2"/>
    <mergeCell ref="A3:B3"/>
    <mergeCell ref="C3:D3"/>
    <mergeCell ref="A4:B4"/>
    <mergeCell ref="A5:B5"/>
    <mergeCell ref="A6:B6"/>
    <mergeCell ref="A7:B7"/>
    <mergeCell ref="C7:D7"/>
  </mergeCells>
  <phoneticPr fontId="5"/>
  <dataValidations count="18">
    <dataValidation type="list" allowBlank="1" sqref="C59 C64" xr:uid="{00000000-0002-0000-0100-000000000000}">
      <formula1>$G$53:$G$64</formula1>
    </dataValidation>
    <dataValidation type="decimal" operator="greaterThanOrEqual" allowBlank="1" showInputMessage="1" showErrorMessage="1" sqref="C204:C205 C190:C191 C182:C183 C87:C90 C223:C224 C173:C174 C227 C102:C105 C157:C158 C160:C161 C164:C165 C117:C120 C187:C188 C194:C195 C197:C198 C201:C202 C220:C221 C167:C168 C176:C177 C179:C180 C218 C213 C170:C171 C132:C135" xr:uid="{00000000-0002-0000-0100-000001000000}">
      <formula1>0</formula1>
    </dataValidation>
    <dataValidation type="list" allowBlank="1" sqref="C147:C148" xr:uid="{00000000-0002-0000-0100-000002000000}">
      <formula1>$I$53:$I$63</formula1>
    </dataValidation>
    <dataValidation type="list" allowBlank="1" showInputMessage="1" showErrorMessage="1" sqref="C57 C141 C62" xr:uid="{00000000-0002-0000-0100-000003000000}">
      <formula1>$J$54:$J$62</formula1>
    </dataValidation>
    <dataValidation allowBlank="1" sqref="C83 C98 C113 C95 B235:D235 C125 C80 C110 C128 C143 C46:D46 B230:D230 D18:D23 D25:D29" xr:uid="{00000000-0002-0000-0100-000004000000}"/>
    <dataValidation type="list" allowBlank="1" sqref="C92 C107 C77 C122" xr:uid="{00000000-0002-0000-0100-000005000000}">
      <formula1>$G$77:$G$82</formula1>
    </dataValidation>
    <dataValidation type="list" allowBlank="1" sqref="C99 C129 C84 C114" xr:uid="{00000000-0002-0000-0100-000006000000}">
      <formula1>$I$77:$I$80</formula1>
    </dataValidation>
    <dataValidation type="list" allowBlank="1" sqref="C93 C108 C78 C123" xr:uid="{00000000-0002-0000-0100-000007000000}">
      <formula1>$J$77:$J$82</formula1>
    </dataValidation>
    <dataValidation type="list" allowBlank="1" sqref="C94 C124 C79 C109" xr:uid="{00000000-0002-0000-0100-000008000000}">
      <formula1>$K$77:$K$97</formula1>
    </dataValidation>
    <dataValidation type="list" allowBlank="1" sqref="C78 C93 C108 C123" xr:uid="{00000000-0002-0000-0100-000009000000}">
      <formula1>$J$77:$J$80</formula1>
    </dataValidation>
    <dataValidation type="list" allowBlank="1" sqref="C112 C82 C97 C85 C115 C100 C127 C130" xr:uid="{00000000-0002-0000-0100-00000A000000}">
      <formula1>$H$77:$H$80</formula1>
    </dataValidation>
    <dataValidation sqref="B18:B22 B25:B29" xr:uid="{00000000-0002-0000-0100-00000B000000}"/>
    <dataValidation operator="greaterThanOrEqual" allowBlank="1" showInputMessage="1" showErrorMessage="1" sqref="C166 C206 C203 C199 C196 C192 C189 C172 C181 C162 C159 C222 C225 C169 C178 C175 C184" xr:uid="{00000000-0002-0000-0100-00000C000000}"/>
    <dataValidation type="list" allowBlank="1" sqref="D35:D36 D33 D31" xr:uid="{00000000-0002-0000-0100-00000D000000}">
      <formula1>$I$31:$I$49</formula1>
    </dataValidation>
    <dataValidation type="list" allowBlank="1" showInputMessage="1" showErrorMessage="1" sqref="C4" xr:uid="{00000000-0002-0000-0100-00000E000000}">
      <formula1>$H$4:$H$6</formula1>
    </dataValidation>
    <dataValidation type="list" allowBlank="1" showInputMessage="1" showErrorMessage="1" sqref="C5" xr:uid="{00000000-0002-0000-0100-00000F000000}">
      <formula1>$I$4:$I$17</formula1>
    </dataValidation>
    <dataValidation type="list" allowBlank="1" sqref="C16" xr:uid="{00000000-0002-0000-0100-000010000000}">
      <formula1>$G$4:$G$14</formula1>
    </dataValidation>
    <dataValidation type="list" allowBlank="1" sqref="C81 C96 C111 C126" xr:uid="{00000000-0002-0000-0100-000011000000}">
      <formula1>$L$77:$L$83</formula1>
    </dataValidation>
  </dataValidations>
  <printOptions horizontalCentered="1"/>
  <pageMargins left="0.70833333333333293" right="0.57062500000000005" top="0.74791666666666701" bottom="0.74791666666666701" header="0.31458333333333294" footer="0.31458333333333294"/>
  <pageSetup paperSize="9" scale="60" fitToHeight="0" orientation="portrait" r:id="rId1"/>
  <headerFooter>
    <oddFooter>&amp;C&amp;P／&amp;N</oddFooter>
  </headerFooter>
  <rowBreaks count="6" manualBreakCount="6">
    <brk id="46" max="3" man="1"/>
    <brk id="90" max="3" man="1"/>
    <brk id="135" max="4" man="1"/>
    <brk id="162" max="3" man="1"/>
    <brk id="184" max="3" man="1"/>
    <brk id="230"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2423" r:id="rId4" name="Option Button 283">
              <controlPr defaultSize="0" autoPict="0">
                <anchor moveWithCells="1">
                  <from>
                    <xdr:col>2</xdr:col>
                    <xdr:colOff>190500</xdr:colOff>
                    <xdr:row>16</xdr:row>
                    <xdr:rowOff>22860</xdr:rowOff>
                  </from>
                  <to>
                    <xdr:col>2</xdr:col>
                    <xdr:colOff>1386840</xdr:colOff>
                    <xdr:row>16</xdr:row>
                    <xdr:rowOff>259080</xdr:rowOff>
                  </to>
                </anchor>
              </controlPr>
            </control>
          </mc:Choice>
        </mc:AlternateContent>
        <mc:AlternateContent xmlns:mc="http://schemas.openxmlformats.org/markup-compatibility/2006">
          <mc:Choice Requires="x14">
            <control shapeId="12424" r:id="rId5" name="Option Button 284">
              <controlPr defaultSize="0" autoPict="0">
                <anchor moveWithCells="1">
                  <from>
                    <xdr:col>2</xdr:col>
                    <xdr:colOff>1424940</xdr:colOff>
                    <xdr:row>16</xdr:row>
                    <xdr:rowOff>22860</xdr:rowOff>
                  </from>
                  <to>
                    <xdr:col>3</xdr:col>
                    <xdr:colOff>15240</xdr:colOff>
                    <xdr:row>16</xdr:row>
                    <xdr:rowOff>259080</xdr:rowOff>
                  </to>
                </anchor>
              </controlPr>
            </control>
          </mc:Choice>
        </mc:AlternateContent>
        <mc:AlternateContent xmlns:mc="http://schemas.openxmlformats.org/markup-compatibility/2006">
          <mc:Choice Requires="x14">
            <control shapeId="12425" r:id="rId6" name="Option Button 285">
              <controlPr defaultSize="0" autoPict="0">
                <anchor moveWithCells="1">
                  <from>
                    <xdr:col>3</xdr:col>
                    <xdr:colOff>0</xdr:colOff>
                    <xdr:row>16</xdr:row>
                    <xdr:rowOff>22860</xdr:rowOff>
                  </from>
                  <to>
                    <xdr:col>3</xdr:col>
                    <xdr:colOff>1196340</xdr:colOff>
                    <xdr:row>16</xdr:row>
                    <xdr:rowOff>259080</xdr:rowOff>
                  </to>
                </anchor>
              </controlPr>
            </control>
          </mc:Choice>
        </mc:AlternateContent>
        <mc:AlternateContent xmlns:mc="http://schemas.openxmlformats.org/markup-compatibility/2006">
          <mc:Choice Requires="x14">
            <control shapeId="12426" r:id="rId7" name="Option Button 286">
              <controlPr defaultSize="0" autoPict="0">
                <anchor moveWithCells="1">
                  <from>
                    <xdr:col>3</xdr:col>
                    <xdr:colOff>1211580</xdr:colOff>
                    <xdr:row>16</xdr:row>
                    <xdr:rowOff>22860</xdr:rowOff>
                  </from>
                  <to>
                    <xdr:col>3</xdr:col>
                    <xdr:colOff>2400300</xdr:colOff>
                    <xdr:row>16</xdr:row>
                    <xdr:rowOff>259080</xdr:rowOff>
                  </to>
                </anchor>
              </controlPr>
            </control>
          </mc:Choice>
        </mc:AlternateContent>
        <mc:AlternateContent xmlns:mc="http://schemas.openxmlformats.org/markup-compatibility/2006">
          <mc:Choice Requires="x14">
            <control shapeId="13030" r:id="rId8" name="オプション 742">
              <controlPr defaultSize="0" autoFill="0" autoLine="0" autoPict="0">
                <anchor moveWithCells="1">
                  <from>
                    <xdr:col>2</xdr:col>
                    <xdr:colOff>175260</xdr:colOff>
                    <xdr:row>89</xdr:row>
                    <xdr:rowOff>99060</xdr:rowOff>
                  </from>
                  <to>
                    <xdr:col>2</xdr:col>
                    <xdr:colOff>899160</xdr:colOff>
                    <xdr:row>89</xdr:row>
                    <xdr:rowOff>281940</xdr:rowOff>
                  </to>
                </anchor>
              </controlPr>
            </control>
          </mc:Choice>
        </mc:AlternateContent>
        <mc:AlternateContent xmlns:mc="http://schemas.openxmlformats.org/markup-compatibility/2006">
          <mc:Choice Requires="x14">
            <control shapeId="13031" r:id="rId9" name="オプション 743">
              <controlPr defaultSize="0" autoFill="0" autoLine="0" autoPict="0">
                <anchor moveWithCells="1">
                  <from>
                    <xdr:col>2</xdr:col>
                    <xdr:colOff>2171700</xdr:colOff>
                    <xdr:row>89</xdr:row>
                    <xdr:rowOff>99060</xdr:rowOff>
                  </from>
                  <to>
                    <xdr:col>3</xdr:col>
                    <xdr:colOff>243840</xdr:colOff>
                    <xdr:row>89</xdr:row>
                    <xdr:rowOff>281940</xdr:rowOff>
                  </to>
                </anchor>
              </controlPr>
            </control>
          </mc:Choice>
        </mc:AlternateContent>
        <mc:AlternateContent xmlns:mc="http://schemas.openxmlformats.org/markup-compatibility/2006">
          <mc:Choice Requires="x14">
            <control shapeId="13032" r:id="rId10" name="オプション 744">
              <controlPr defaultSize="0" autoFill="0" autoLine="0" autoPict="0">
                <anchor moveWithCells="1">
                  <from>
                    <xdr:col>3</xdr:col>
                    <xdr:colOff>1524000</xdr:colOff>
                    <xdr:row>89</xdr:row>
                    <xdr:rowOff>99060</xdr:rowOff>
                  </from>
                  <to>
                    <xdr:col>3</xdr:col>
                    <xdr:colOff>2247900</xdr:colOff>
                    <xdr:row>89</xdr:row>
                    <xdr:rowOff>281940</xdr:rowOff>
                  </to>
                </anchor>
              </controlPr>
            </control>
          </mc:Choice>
        </mc:AlternateContent>
        <mc:AlternateContent xmlns:mc="http://schemas.openxmlformats.org/markup-compatibility/2006">
          <mc:Choice Requires="x14">
            <control shapeId="13034" r:id="rId11" name="オプション 746">
              <controlPr defaultSize="0" autoFill="0" autoLine="0" autoPict="0">
                <anchor moveWithCells="1">
                  <from>
                    <xdr:col>2</xdr:col>
                    <xdr:colOff>175260</xdr:colOff>
                    <xdr:row>104</xdr:row>
                    <xdr:rowOff>99060</xdr:rowOff>
                  </from>
                  <to>
                    <xdr:col>2</xdr:col>
                    <xdr:colOff>899160</xdr:colOff>
                    <xdr:row>104</xdr:row>
                    <xdr:rowOff>281940</xdr:rowOff>
                  </to>
                </anchor>
              </controlPr>
            </control>
          </mc:Choice>
        </mc:AlternateContent>
        <mc:AlternateContent xmlns:mc="http://schemas.openxmlformats.org/markup-compatibility/2006">
          <mc:Choice Requires="x14">
            <control shapeId="13035" r:id="rId12" name="オプション 747">
              <controlPr defaultSize="0" autoFill="0" autoLine="0" autoPict="0">
                <anchor moveWithCells="1">
                  <from>
                    <xdr:col>2</xdr:col>
                    <xdr:colOff>2171700</xdr:colOff>
                    <xdr:row>104</xdr:row>
                    <xdr:rowOff>99060</xdr:rowOff>
                  </from>
                  <to>
                    <xdr:col>3</xdr:col>
                    <xdr:colOff>243840</xdr:colOff>
                    <xdr:row>104</xdr:row>
                    <xdr:rowOff>281940</xdr:rowOff>
                  </to>
                </anchor>
              </controlPr>
            </control>
          </mc:Choice>
        </mc:AlternateContent>
        <mc:AlternateContent xmlns:mc="http://schemas.openxmlformats.org/markup-compatibility/2006">
          <mc:Choice Requires="x14">
            <control shapeId="13036" r:id="rId13" name="オプション 748">
              <controlPr defaultSize="0" autoFill="0" autoLine="0" autoPict="0">
                <anchor moveWithCells="1">
                  <from>
                    <xdr:col>3</xdr:col>
                    <xdr:colOff>1524000</xdr:colOff>
                    <xdr:row>104</xdr:row>
                    <xdr:rowOff>99060</xdr:rowOff>
                  </from>
                  <to>
                    <xdr:col>3</xdr:col>
                    <xdr:colOff>2247900</xdr:colOff>
                    <xdr:row>104</xdr:row>
                    <xdr:rowOff>281940</xdr:rowOff>
                  </to>
                </anchor>
              </controlPr>
            </control>
          </mc:Choice>
        </mc:AlternateContent>
        <mc:AlternateContent xmlns:mc="http://schemas.openxmlformats.org/markup-compatibility/2006">
          <mc:Choice Requires="x14">
            <control shapeId="13038" r:id="rId14" name="オプション 750">
              <controlPr defaultSize="0" autoFill="0" autoLine="0" autoPict="0">
                <anchor moveWithCells="1">
                  <from>
                    <xdr:col>2</xdr:col>
                    <xdr:colOff>175260</xdr:colOff>
                    <xdr:row>119</xdr:row>
                    <xdr:rowOff>99060</xdr:rowOff>
                  </from>
                  <to>
                    <xdr:col>2</xdr:col>
                    <xdr:colOff>899160</xdr:colOff>
                    <xdr:row>119</xdr:row>
                    <xdr:rowOff>281940</xdr:rowOff>
                  </to>
                </anchor>
              </controlPr>
            </control>
          </mc:Choice>
        </mc:AlternateContent>
        <mc:AlternateContent xmlns:mc="http://schemas.openxmlformats.org/markup-compatibility/2006">
          <mc:Choice Requires="x14">
            <control shapeId="13039" r:id="rId15" name="オプション 751">
              <controlPr defaultSize="0" autoFill="0" autoLine="0" autoPict="0">
                <anchor moveWithCells="1">
                  <from>
                    <xdr:col>2</xdr:col>
                    <xdr:colOff>2171700</xdr:colOff>
                    <xdr:row>119</xdr:row>
                    <xdr:rowOff>99060</xdr:rowOff>
                  </from>
                  <to>
                    <xdr:col>3</xdr:col>
                    <xdr:colOff>243840</xdr:colOff>
                    <xdr:row>119</xdr:row>
                    <xdr:rowOff>281940</xdr:rowOff>
                  </to>
                </anchor>
              </controlPr>
            </control>
          </mc:Choice>
        </mc:AlternateContent>
        <mc:AlternateContent xmlns:mc="http://schemas.openxmlformats.org/markup-compatibility/2006">
          <mc:Choice Requires="x14">
            <control shapeId="13040" r:id="rId16" name="オプション 752">
              <controlPr defaultSize="0" autoFill="0" autoLine="0" autoPict="0">
                <anchor moveWithCells="1">
                  <from>
                    <xdr:col>3</xdr:col>
                    <xdr:colOff>1524000</xdr:colOff>
                    <xdr:row>119</xdr:row>
                    <xdr:rowOff>99060</xdr:rowOff>
                  </from>
                  <to>
                    <xdr:col>3</xdr:col>
                    <xdr:colOff>2247900</xdr:colOff>
                    <xdr:row>119</xdr:row>
                    <xdr:rowOff>281940</xdr:rowOff>
                  </to>
                </anchor>
              </controlPr>
            </control>
          </mc:Choice>
        </mc:AlternateContent>
        <mc:AlternateContent xmlns:mc="http://schemas.openxmlformats.org/markup-compatibility/2006">
          <mc:Choice Requires="x14">
            <control shapeId="13042" r:id="rId17" name="オプション 754">
              <controlPr defaultSize="0" autoFill="0" autoLine="0" autoPict="0">
                <anchor moveWithCells="1">
                  <from>
                    <xdr:col>2</xdr:col>
                    <xdr:colOff>175260</xdr:colOff>
                    <xdr:row>134</xdr:row>
                    <xdr:rowOff>99060</xdr:rowOff>
                  </from>
                  <to>
                    <xdr:col>2</xdr:col>
                    <xdr:colOff>899160</xdr:colOff>
                    <xdr:row>134</xdr:row>
                    <xdr:rowOff>281940</xdr:rowOff>
                  </to>
                </anchor>
              </controlPr>
            </control>
          </mc:Choice>
        </mc:AlternateContent>
        <mc:AlternateContent xmlns:mc="http://schemas.openxmlformats.org/markup-compatibility/2006">
          <mc:Choice Requires="x14">
            <control shapeId="13043" r:id="rId18" name="オプション 755">
              <controlPr defaultSize="0" autoFill="0" autoLine="0" autoPict="0">
                <anchor moveWithCells="1">
                  <from>
                    <xdr:col>2</xdr:col>
                    <xdr:colOff>2171700</xdr:colOff>
                    <xdr:row>134</xdr:row>
                    <xdr:rowOff>99060</xdr:rowOff>
                  </from>
                  <to>
                    <xdr:col>3</xdr:col>
                    <xdr:colOff>243840</xdr:colOff>
                    <xdr:row>134</xdr:row>
                    <xdr:rowOff>281940</xdr:rowOff>
                  </to>
                </anchor>
              </controlPr>
            </control>
          </mc:Choice>
        </mc:AlternateContent>
        <mc:AlternateContent xmlns:mc="http://schemas.openxmlformats.org/markup-compatibility/2006">
          <mc:Choice Requires="x14">
            <control shapeId="13044" r:id="rId19" name="オプション 756">
              <controlPr defaultSize="0" autoFill="0" autoLine="0" autoPict="0">
                <anchor moveWithCells="1">
                  <from>
                    <xdr:col>3</xdr:col>
                    <xdr:colOff>1524000</xdr:colOff>
                    <xdr:row>134</xdr:row>
                    <xdr:rowOff>99060</xdr:rowOff>
                  </from>
                  <to>
                    <xdr:col>3</xdr:col>
                    <xdr:colOff>2247900</xdr:colOff>
                    <xdr:row>134</xdr:row>
                    <xdr:rowOff>281940</xdr:rowOff>
                  </to>
                </anchor>
              </controlPr>
            </control>
          </mc:Choice>
        </mc:AlternateContent>
        <mc:AlternateContent xmlns:mc="http://schemas.openxmlformats.org/markup-compatibility/2006">
          <mc:Choice Requires="x14">
            <control shapeId="12289" r:id="rId20" name="Check2-1">
              <controlPr defaultSize="0" autoPict="0">
                <anchor moveWithCells="1">
                  <from>
                    <xdr:col>2</xdr:col>
                    <xdr:colOff>30480</xdr:colOff>
                    <xdr:row>43</xdr:row>
                    <xdr:rowOff>60960</xdr:rowOff>
                  </from>
                  <to>
                    <xdr:col>3</xdr:col>
                    <xdr:colOff>2857500</xdr:colOff>
                    <xdr:row>43</xdr:row>
                    <xdr:rowOff>320040</xdr:rowOff>
                  </to>
                </anchor>
              </controlPr>
            </control>
          </mc:Choice>
        </mc:AlternateContent>
        <mc:AlternateContent xmlns:mc="http://schemas.openxmlformats.org/markup-compatibility/2006">
          <mc:Choice Requires="x14">
            <control shapeId="12290" r:id="rId21" name="Check2-2">
              <controlPr defaultSize="0" autoPict="0">
                <anchor moveWithCells="1">
                  <from>
                    <xdr:col>2</xdr:col>
                    <xdr:colOff>30480</xdr:colOff>
                    <xdr:row>43</xdr:row>
                    <xdr:rowOff>525780</xdr:rowOff>
                  </from>
                  <to>
                    <xdr:col>3</xdr:col>
                    <xdr:colOff>3154680</xdr:colOff>
                    <xdr:row>43</xdr:row>
                    <xdr:rowOff>762000</xdr:rowOff>
                  </to>
                </anchor>
              </controlPr>
            </control>
          </mc:Choice>
        </mc:AlternateContent>
        <mc:AlternateContent xmlns:mc="http://schemas.openxmlformats.org/markup-compatibility/2006">
          <mc:Choice Requires="x14">
            <control shapeId="12291" r:id="rId22" name="Check2-3">
              <controlPr defaultSize="0" autoPict="0">
                <anchor moveWithCells="1">
                  <from>
                    <xdr:col>2</xdr:col>
                    <xdr:colOff>30480</xdr:colOff>
                    <xdr:row>43</xdr:row>
                    <xdr:rowOff>944880</xdr:rowOff>
                  </from>
                  <to>
                    <xdr:col>3</xdr:col>
                    <xdr:colOff>2667000</xdr:colOff>
                    <xdr:row>43</xdr:row>
                    <xdr:rowOff>1203960</xdr:rowOff>
                  </to>
                </anchor>
              </controlPr>
            </control>
          </mc:Choice>
        </mc:AlternateContent>
        <mc:AlternateContent xmlns:mc="http://schemas.openxmlformats.org/markup-compatibility/2006">
          <mc:Choice Requires="x14">
            <control shapeId="12292" r:id="rId23" name="Check2-4">
              <controlPr defaultSize="0" autoPict="0">
                <anchor moveWithCells="1">
                  <from>
                    <xdr:col>2</xdr:col>
                    <xdr:colOff>30480</xdr:colOff>
                    <xdr:row>43</xdr:row>
                    <xdr:rowOff>1203960</xdr:rowOff>
                  </from>
                  <to>
                    <xdr:col>3</xdr:col>
                    <xdr:colOff>2613660</xdr:colOff>
                    <xdr:row>43</xdr:row>
                    <xdr:rowOff>1402080</xdr:rowOff>
                  </to>
                </anchor>
              </controlPr>
            </control>
          </mc:Choice>
        </mc:AlternateContent>
        <mc:AlternateContent xmlns:mc="http://schemas.openxmlformats.org/markup-compatibility/2006">
          <mc:Choice Requires="x14">
            <control shapeId="12294" r:id="rId24" name="Check3-1-1-1">
              <controlPr defaultSize="0" autoPict="0">
                <anchor moveWithCells="1">
                  <from>
                    <xdr:col>2</xdr:col>
                    <xdr:colOff>30480</xdr:colOff>
                    <xdr:row>52</xdr:row>
                    <xdr:rowOff>0</xdr:rowOff>
                  </from>
                  <to>
                    <xdr:col>2</xdr:col>
                    <xdr:colOff>708660</xdr:colOff>
                    <xdr:row>52</xdr:row>
                    <xdr:rowOff>251460</xdr:rowOff>
                  </to>
                </anchor>
              </controlPr>
            </control>
          </mc:Choice>
        </mc:AlternateContent>
        <mc:AlternateContent xmlns:mc="http://schemas.openxmlformats.org/markup-compatibility/2006">
          <mc:Choice Requires="x14">
            <control shapeId="12295" r:id="rId25" name="Check3-1-1-2">
              <controlPr defaultSize="0" autoPict="0">
                <anchor moveWithCells="1">
                  <from>
                    <xdr:col>3</xdr:col>
                    <xdr:colOff>0</xdr:colOff>
                    <xdr:row>52</xdr:row>
                    <xdr:rowOff>15240</xdr:rowOff>
                  </from>
                  <to>
                    <xdr:col>3</xdr:col>
                    <xdr:colOff>1584960</xdr:colOff>
                    <xdr:row>52</xdr:row>
                    <xdr:rowOff>251460</xdr:rowOff>
                  </to>
                </anchor>
              </controlPr>
            </control>
          </mc:Choice>
        </mc:AlternateContent>
        <mc:AlternateContent xmlns:mc="http://schemas.openxmlformats.org/markup-compatibility/2006">
          <mc:Choice Requires="x14">
            <control shapeId="12296" r:id="rId26" name="Check3-1-1-3">
              <controlPr defaultSize="0" autoPict="0">
                <anchor moveWithCells="1">
                  <from>
                    <xdr:col>2</xdr:col>
                    <xdr:colOff>30480</xdr:colOff>
                    <xdr:row>50</xdr:row>
                    <xdr:rowOff>15240</xdr:rowOff>
                  </from>
                  <to>
                    <xdr:col>3</xdr:col>
                    <xdr:colOff>38100</xdr:colOff>
                    <xdr:row>50</xdr:row>
                    <xdr:rowOff>251460</xdr:rowOff>
                  </to>
                </anchor>
              </controlPr>
            </control>
          </mc:Choice>
        </mc:AlternateContent>
        <mc:AlternateContent xmlns:mc="http://schemas.openxmlformats.org/markup-compatibility/2006">
          <mc:Choice Requires="x14">
            <control shapeId="12297" r:id="rId27" name="Check3-1-1-4">
              <controlPr defaultSize="0" autoPict="0">
                <anchor moveWithCells="1">
                  <from>
                    <xdr:col>2</xdr:col>
                    <xdr:colOff>30480</xdr:colOff>
                    <xdr:row>57</xdr:row>
                    <xdr:rowOff>0</xdr:rowOff>
                  </from>
                  <to>
                    <xdr:col>2</xdr:col>
                    <xdr:colOff>876300</xdr:colOff>
                    <xdr:row>57</xdr:row>
                    <xdr:rowOff>243840</xdr:rowOff>
                  </to>
                </anchor>
              </controlPr>
            </control>
          </mc:Choice>
        </mc:AlternateContent>
        <mc:AlternateContent xmlns:mc="http://schemas.openxmlformats.org/markup-compatibility/2006">
          <mc:Choice Requires="x14">
            <control shapeId="12298" r:id="rId28" name="Check3-1-1-5">
              <controlPr defaultSize="0" autoPict="0">
                <anchor moveWithCells="1">
                  <from>
                    <xdr:col>2</xdr:col>
                    <xdr:colOff>1516380</xdr:colOff>
                    <xdr:row>57</xdr:row>
                    <xdr:rowOff>0</xdr:rowOff>
                  </from>
                  <to>
                    <xdr:col>3</xdr:col>
                    <xdr:colOff>114300</xdr:colOff>
                    <xdr:row>57</xdr:row>
                    <xdr:rowOff>243840</xdr:rowOff>
                  </to>
                </anchor>
              </controlPr>
            </control>
          </mc:Choice>
        </mc:AlternateContent>
        <mc:AlternateContent xmlns:mc="http://schemas.openxmlformats.org/markup-compatibility/2006">
          <mc:Choice Requires="x14">
            <control shapeId="12299" r:id="rId29" name="Check3-1-1-6">
              <controlPr defaultSize="0" autoPict="0">
                <anchor moveWithCells="1">
                  <from>
                    <xdr:col>2</xdr:col>
                    <xdr:colOff>1516380</xdr:colOff>
                    <xdr:row>59</xdr:row>
                    <xdr:rowOff>99060</xdr:rowOff>
                  </from>
                  <to>
                    <xdr:col>2</xdr:col>
                    <xdr:colOff>2377440</xdr:colOff>
                    <xdr:row>59</xdr:row>
                    <xdr:rowOff>342900</xdr:rowOff>
                  </to>
                </anchor>
              </controlPr>
            </control>
          </mc:Choice>
        </mc:AlternateContent>
        <mc:AlternateContent xmlns:mc="http://schemas.openxmlformats.org/markup-compatibility/2006">
          <mc:Choice Requires="x14">
            <control shapeId="12300" r:id="rId30" name="Check3-1-1-7">
              <controlPr defaultSize="0" autoPict="0">
                <anchor moveWithCells="1">
                  <from>
                    <xdr:col>3</xdr:col>
                    <xdr:colOff>0</xdr:colOff>
                    <xdr:row>59</xdr:row>
                    <xdr:rowOff>99060</xdr:rowOff>
                  </from>
                  <to>
                    <xdr:col>3</xdr:col>
                    <xdr:colOff>624840</xdr:colOff>
                    <xdr:row>59</xdr:row>
                    <xdr:rowOff>342900</xdr:rowOff>
                  </to>
                </anchor>
              </controlPr>
            </control>
          </mc:Choice>
        </mc:AlternateContent>
        <mc:AlternateContent xmlns:mc="http://schemas.openxmlformats.org/markup-compatibility/2006">
          <mc:Choice Requires="x14">
            <control shapeId="12301" r:id="rId31" name="Check3-1-1-8">
              <controlPr defaultSize="0" autoPict="0">
                <anchor moveWithCells="1">
                  <from>
                    <xdr:col>3</xdr:col>
                    <xdr:colOff>1242060</xdr:colOff>
                    <xdr:row>59</xdr:row>
                    <xdr:rowOff>99060</xdr:rowOff>
                  </from>
                  <to>
                    <xdr:col>3</xdr:col>
                    <xdr:colOff>2339340</xdr:colOff>
                    <xdr:row>59</xdr:row>
                    <xdr:rowOff>342900</xdr:rowOff>
                  </to>
                </anchor>
              </controlPr>
            </control>
          </mc:Choice>
        </mc:AlternateContent>
        <mc:AlternateContent xmlns:mc="http://schemas.openxmlformats.org/markup-compatibility/2006">
          <mc:Choice Requires="x14">
            <control shapeId="12302" r:id="rId32" name="Check3-2-1">
              <controlPr defaultSize="0" autoPict="0">
                <anchor moveWithCells="1">
                  <from>
                    <xdr:col>2</xdr:col>
                    <xdr:colOff>30480</xdr:colOff>
                    <xdr:row>65</xdr:row>
                    <xdr:rowOff>0</xdr:rowOff>
                  </from>
                  <to>
                    <xdr:col>2</xdr:col>
                    <xdr:colOff>723900</xdr:colOff>
                    <xdr:row>65</xdr:row>
                    <xdr:rowOff>251460</xdr:rowOff>
                  </to>
                </anchor>
              </controlPr>
            </control>
          </mc:Choice>
        </mc:AlternateContent>
        <mc:AlternateContent xmlns:mc="http://schemas.openxmlformats.org/markup-compatibility/2006">
          <mc:Choice Requires="x14">
            <control shapeId="12303" r:id="rId33" name="Check3-2-2">
              <controlPr defaultSize="0" autoPict="0">
                <anchor moveWithCells="1">
                  <from>
                    <xdr:col>2</xdr:col>
                    <xdr:colOff>1516380</xdr:colOff>
                    <xdr:row>65</xdr:row>
                    <xdr:rowOff>15240</xdr:rowOff>
                  </from>
                  <to>
                    <xdr:col>2</xdr:col>
                    <xdr:colOff>2392680</xdr:colOff>
                    <xdr:row>65</xdr:row>
                    <xdr:rowOff>243840</xdr:rowOff>
                  </to>
                </anchor>
              </controlPr>
            </control>
          </mc:Choice>
        </mc:AlternateContent>
        <mc:AlternateContent xmlns:mc="http://schemas.openxmlformats.org/markup-compatibility/2006">
          <mc:Choice Requires="x14">
            <control shapeId="12304" r:id="rId34" name="Check Box 57">
              <controlPr defaultSize="0" autoPict="0">
                <anchor moveWithCells="1">
                  <from>
                    <xdr:col>2</xdr:col>
                    <xdr:colOff>1516380</xdr:colOff>
                    <xdr:row>64</xdr:row>
                    <xdr:rowOff>0</xdr:rowOff>
                  </from>
                  <to>
                    <xdr:col>2</xdr:col>
                    <xdr:colOff>2362200</xdr:colOff>
                    <xdr:row>65</xdr:row>
                    <xdr:rowOff>38100</xdr:rowOff>
                  </to>
                </anchor>
              </controlPr>
            </control>
          </mc:Choice>
        </mc:AlternateContent>
        <mc:AlternateContent xmlns:mc="http://schemas.openxmlformats.org/markup-compatibility/2006">
          <mc:Choice Requires="x14">
            <control shapeId="12305" r:id="rId35" name="Check Box 58">
              <controlPr defaultSize="0" autoPict="0">
                <anchor moveWithCells="1">
                  <from>
                    <xdr:col>3</xdr:col>
                    <xdr:colOff>0</xdr:colOff>
                    <xdr:row>64</xdr:row>
                    <xdr:rowOff>0</xdr:rowOff>
                  </from>
                  <to>
                    <xdr:col>3</xdr:col>
                    <xdr:colOff>609600</xdr:colOff>
                    <xdr:row>65</xdr:row>
                    <xdr:rowOff>38100</xdr:rowOff>
                  </to>
                </anchor>
              </controlPr>
            </control>
          </mc:Choice>
        </mc:AlternateContent>
        <mc:AlternateContent xmlns:mc="http://schemas.openxmlformats.org/markup-compatibility/2006">
          <mc:Choice Requires="x14">
            <control shapeId="12306" r:id="rId36" name="Check Box 59">
              <controlPr defaultSize="0" autoPict="0">
                <anchor moveWithCells="1">
                  <from>
                    <xdr:col>3</xdr:col>
                    <xdr:colOff>1242060</xdr:colOff>
                    <xdr:row>64</xdr:row>
                    <xdr:rowOff>0</xdr:rowOff>
                  </from>
                  <to>
                    <xdr:col>3</xdr:col>
                    <xdr:colOff>2796540</xdr:colOff>
                    <xdr:row>65</xdr:row>
                    <xdr:rowOff>38100</xdr:rowOff>
                  </to>
                </anchor>
              </controlPr>
            </control>
          </mc:Choice>
        </mc:AlternateContent>
        <mc:AlternateContent xmlns:mc="http://schemas.openxmlformats.org/markup-compatibility/2006">
          <mc:Choice Requires="x14">
            <control shapeId="12307" r:id="rId37" name="Check3-1-3-3">
              <controlPr defaultSize="0" autoPict="0">
                <anchor moveWithCells="1">
                  <from>
                    <xdr:col>2</xdr:col>
                    <xdr:colOff>30480</xdr:colOff>
                    <xdr:row>67</xdr:row>
                    <xdr:rowOff>15240</xdr:rowOff>
                  </from>
                  <to>
                    <xdr:col>3</xdr:col>
                    <xdr:colOff>38100</xdr:colOff>
                    <xdr:row>67</xdr:row>
                    <xdr:rowOff>243840</xdr:rowOff>
                  </to>
                </anchor>
              </controlPr>
            </control>
          </mc:Choice>
        </mc:AlternateContent>
        <mc:AlternateContent xmlns:mc="http://schemas.openxmlformats.org/markup-compatibility/2006">
          <mc:Choice Requires="x14">
            <control shapeId="12308" r:id="rId38" name="Check Box 66">
              <controlPr defaultSize="0" autoPict="0">
                <anchor moveWithCells="1">
                  <from>
                    <xdr:col>2</xdr:col>
                    <xdr:colOff>1516380</xdr:colOff>
                    <xdr:row>68</xdr:row>
                    <xdr:rowOff>441960</xdr:rowOff>
                  </from>
                  <to>
                    <xdr:col>2</xdr:col>
                    <xdr:colOff>2362200</xdr:colOff>
                    <xdr:row>70</xdr:row>
                    <xdr:rowOff>15240</xdr:rowOff>
                  </to>
                </anchor>
              </controlPr>
            </control>
          </mc:Choice>
        </mc:AlternateContent>
        <mc:AlternateContent xmlns:mc="http://schemas.openxmlformats.org/markup-compatibility/2006">
          <mc:Choice Requires="x14">
            <control shapeId="12309" r:id="rId39" name="Check Box 67">
              <controlPr defaultSize="0" autoPict="0">
                <anchor moveWithCells="1">
                  <from>
                    <xdr:col>3</xdr:col>
                    <xdr:colOff>0</xdr:colOff>
                    <xdr:row>68</xdr:row>
                    <xdr:rowOff>441960</xdr:rowOff>
                  </from>
                  <to>
                    <xdr:col>3</xdr:col>
                    <xdr:colOff>609600</xdr:colOff>
                    <xdr:row>70</xdr:row>
                    <xdr:rowOff>15240</xdr:rowOff>
                  </to>
                </anchor>
              </controlPr>
            </control>
          </mc:Choice>
        </mc:AlternateContent>
        <mc:AlternateContent xmlns:mc="http://schemas.openxmlformats.org/markup-compatibility/2006">
          <mc:Choice Requires="x14">
            <control shapeId="12310" r:id="rId40" name="Check Box 68">
              <controlPr defaultSize="0" autoPict="0">
                <anchor moveWithCells="1">
                  <from>
                    <xdr:col>3</xdr:col>
                    <xdr:colOff>1242060</xdr:colOff>
                    <xdr:row>68</xdr:row>
                    <xdr:rowOff>441960</xdr:rowOff>
                  </from>
                  <to>
                    <xdr:col>3</xdr:col>
                    <xdr:colOff>2781300</xdr:colOff>
                    <xdr:row>70</xdr:row>
                    <xdr:rowOff>15240</xdr:rowOff>
                  </to>
                </anchor>
              </controlPr>
            </control>
          </mc:Choice>
        </mc:AlternateContent>
        <mc:AlternateContent xmlns:mc="http://schemas.openxmlformats.org/markup-compatibility/2006">
          <mc:Choice Requires="x14">
            <control shapeId="12311" r:id="rId41" name="Check Box 69">
              <controlPr defaultSize="0" autoPict="0">
                <anchor moveWithCells="1">
                  <from>
                    <xdr:col>2</xdr:col>
                    <xdr:colOff>30480</xdr:colOff>
                    <xdr:row>73</xdr:row>
                    <xdr:rowOff>22860</xdr:rowOff>
                  </from>
                  <to>
                    <xdr:col>2</xdr:col>
                    <xdr:colOff>723900</xdr:colOff>
                    <xdr:row>74</xdr:row>
                    <xdr:rowOff>0</xdr:rowOff>
                  </to>
                </anchor>
              </controlPr>
            </control>
          </mc:Choice>
        </mc:AlternateContent>
        <mc:AlternateContent xmlns:mc="http://schemas.openxmlformats.org/markup-compatibility/2006">
          <mc:Choice Requires="x14">
            <control shapeId="12312" r:id="rId42" name="Check Box 70">
              <controlPr defaultSize="0" autoPict="0">
                <anchor moveWithCells="1">
                  <from>
                    <xdr:col>2</xdr:col>
                    <xdr:colOff>1516380</xdr:colOff>
                    <xdr:row>73</xdr:row>
                    <xdr:rowOff>30480</xdr:rowOff>
                  </from>
                  <to>
                    <xdr:col>2</xdr:col>
                    <xdr:colOff>2339340</xdr:colOff>
                    <xdr:row>73</xdr:row>
                    <xdr:rowOff>251460</xdr:rowOff>
                  </to>
                </anchor>
              </controlPr>
            </control>
          </mc:Choice>
        </mc:AlternateContent>
        <mc:AlternateContent xmlns:mc="http://schemas.openxmlformats.org/markup-compatibility/2006">
          <mc:Choice Requires="x14">
            <control shapeId="12313" r:id="rId43" name="Check Box 71">
              <controlPr defaultSize="0" autoPict="0">
                <anchor moveWithCells="1">
                  <from>
                    <xdr:col>2</xdr:col>
                    <xdr:colOff>1516380</xdr:colOff>
                    <xdr:row>72</xdr:row>
                    <xdr:rowOff>0</xdr:rowOff>
                  </from>
                  <to>
                    <xdr:col>2</xdr:col>
                    <xdr:colOff>2362200</xdr:colOff>
                    <xdr:row>73</xdr:row>
                    <xdr:rowOff>15240</xdr:rowOff>
                  </to>
                </anchor>
              </controlPr>
            </control>
          </mc:Choice>
        </mc:AlternateContent>
        <mc:AlternateContent xmlns:mc="http://schemas.openxmlformats.org/markup-compatibility/2006">
          <mc:Choice Requires="x14">
            <control shapeId="12314" r:id="rId44" name="Check Box 72">
              <controlPr defaultSize="0" autoPict="0">
                <anchor moveWithCells="1">
                  <from>
                    <xdr:col>3</xdr:col>
                    <xdr:colOff>0</xdr:colOff>
                    <xdr:row>72</xdr:row>
                    <xdr:rowOff>0</xdr:rowOff>
                  </from>
                  <to>
                    <xdr:col>3</xdr:col>
                    <xdr:colOff>609600</xdr:colOff>
                    <xdr:row>73</xdr:row>
                    <xdr:rowOff>15240</xdr:rowOff>
                  </to>
                </anchor>
              </controlPr>
            </control>
          </mc:Choice>
        </mc:AlternateContent>
        <mc:AlternateContent xmlns:mc="http://schemas.openxmlformats.org/markup-compatibility/2006">
          <mc:Choice Requires="x14">
            <control shapeId="12315" r:id="rId45" name="Check Box 73">
              <controlPr defaultSize="0" autoPict="0">
                <anchor moveWithCells="1">
                  <from>
                    <xdr:col>3</xdr:col>
                    <xdr:colOff>1242060</xdr:colOff>
                    <xdr:row>72</xdr:row>
                    <xdr:rowOff>0</xdr:rowOff>
                  </from>
                  <to>
                    <xdr:col>3</xdr:col>
                    <xdr:colOff>2781300</xdr:colOff>
                    <xdr:row>73</xdr:row>
                    <xdr:rowOff>15240</xdr:rowOff>
                  </to>
                </anchor>
              </controlPr>
            </control>
          </mc:Choice>
        </mc:AlternateContent>
        <mc:AlternateContent xmlns:mc="http://schemas.openxmlformats.org/markup-compatibility/2006">
          <mc:Choice Requires="x14">
            <control shapeId="12316" r:id="rId46" name="Check Box 74">
              <controlPr defaultSize="0" autoPict="0">
                <anchor moveWithCells="1">
                  <from>
                    <xdr:col>2</xdr:col>
                    <xdr:colOff>30480</xdr:colOff>
                    <xdr:row>75</xdr:row>
                    <xdr:rowOff>0</xdr:rowOff>
                  </from>
                  <to>
                    <xdr:col>2</xdr:col>
                    <xdr:colOff>876300</xdr:colOff>
                    <xdr:row>76</xdr:row>
                    <xdr:rowOff>15240</xdr:rowOff>
                  </to>
                </anchor>
              </controlPr>
            </control>
          </mc:Choice>
        </mc:AlternateContent>
        <mc:AlternateContent xmlns:mc="http://schemas.openxmlformats.org/markup-compatibility/2006">
          <mc:Choice Requires="x14">
            <control shapeId="12317" r:id="rId47" name="Check Box 75">
              <controlPr defaultSize="0" autoPict="0">
                <anchor moveWithCells="1">
                  <from>
                    <xdr:col>2</xdr:col>
                    <xdr:colOff>1516380</xdr:colOff>
                    <xdr:row>75</xdr:row>
                    <xdr:rowOff>0</xdr:rowOff>
                  </from>
                  <to>
                    <xdr:col>3</xdr:col>
                    <xdr:colOff>114300</xdr:colOff>
                    <xdr:row>76</xdr:row>
                    <xdr:rowOff>15240</xdr:rowOff>
                  </to>
                </anchor>
              </controlPr>
            </control>
          </mc:Choice>
        </mc:AlternateContent>
        <mc:AlternateContent xmlns:mc="http://schemas.openxmlformats.org/markup-compatibility/2006">
          <mc:Choice Requires="x14">
            <control shapeId="12318" r:id="rId48" name="Check Box 76">
              <controlPr defaultSize="0" autoPict="0">
                <anchor moveWithCells="1">
                  <from>
                    <xdr:col>2</xdr:col>
                    <xdr:colOff>30480</xdr:colOff>
                    <xdr:row>85</xdr:row>
                    <xdr:rowOff>22860</xdr:rowOff>
                  </from>
                  <to>
                    <xdr:col>2</xdr:col>
                    <xdr:colOff>876300</xdr:colOff>
                    <xdr:row>85</xdr:row>
                    <xdr:rowOff>304800</xdr:rowOff>
                  </to>
                </anchor>
              </controlPr>
            </control>
          </mc:Choice>
        </mc:AlternateContent>
        <mc:AlternateContent xmlns:mc="http://schemas.openxmlformats.org/markup-compatibility/2006">
          <mc:Choice Requires="x14">
            <control shapeId="12319" r:id="rId49" name="Check Box 77">
              <controlPr defaultSize="0" autoPict="0">
                <anchor moveWithCells="1">
                  <from>
                    <xdr:col>2</xdr:col>
                    <xdr:colOff>1516380</xdr:colOff>
                    <xdr:row>85</xdr:row>
                    <xdr:rowOff>22860</xdr:rowOff>
                  </from>
                  <to>
                    <xdr:col>2</xdr:col>
                    <xdr:colOff>2346960</xdr:colOff>
                    <xdr:row>85</xdr:row>
                    <xdr:rowOff>304800</xdr:rowOff>
                  </to>
                </anchor>
              </controlPr>
            </control>
          </mc:Choice>
        </mc:AlternateContent>
        <mc:AlternateContent xmlns:mc="http://schemas.openxmlformats.org/markup-compatibility/2006">
          <mc:Choice Requires="x14">
            <control shapeId="12320" r:id="rId50" name="Check Box 78">
              <controlPr defaultSize="0" autoPict="0">
                <anchor moveWithCells="1">
                  <from>
                    <xdr:col>3</xdr:col>
                    <xdr:colOff>0</xdr:colOff>
                    <xdr:row>85</xdr:row>
                    <xdr:rowOff>22860</xdr:rowOff>
                  </from>
                  <to>
                    <xdr:col>3</xdr:col>
                    <xdr:colOff>868680</xdr:colOff>
                    <xdr:row>85</xdr:row>
                    <xdr:rowOff>304800</xdr:rowOff>
                  </to>
                </anchor>
              </controlPr>
            </control>
          </mc:Choice>
        </mc:AlternateContent>
        <mc:AlternateContent xmlns:mc="http://schemas.openxmlformats.org/markup-compatibility/2006">
          <mc:Choice Requires="x14">
            <control shapeId="12338" r:id="rId51" name="Check Box 96">
              <controlPr defaultSize="0" autoPict="0">
                <anchor moveWithCells="1">
                  <from>
                    <xdr:col>2</xdr:col>
                    <xdr:colOff>30480</xdr:colOff>
                    <xdr:row>136</xdr:row>
                    <xdr:rowOff>30480</xdr:rowOff>
                  </from>
                  <to>
                    <xdr:col>3</xdr:col>
                    <xdr:colOff>449580</xdr:colOff>
                    <xdr:row>137</xdr:row>
                    <xdr:rowOff>15240</xdr:rowOff>
                  </to>
                </anchor>
              </controlPr>
            </control>
          </mc:Choice>
        </mc:AlternateContent>
        <mc:AlternateContent xmlns:mc="http://schemas.openxmlformats.org/markup-compatibility/2006">
          <mc:Choice Requires="x14">
            <control shapeId="12339" r:id="rId52" name="Check Box 97">
              <controlPr defaultSize="0" autoPict="0">
                <anchor moveWithCells="1">
                  <from>
                    <xdr:col>2</xdr:col>
                    <xdr:colOff>30480</xdr:colOff>
                    <xdr:row>141</xdr:row>
                    <xdr:rowOff>0</xdr:rowOff>
                  </from>
                  <to>
                    <xdr:col>2</xdr:col>
                    <xdr:colOff>876300</xdr:colOff>
                    <xdr:row>141</xdr:row>
                    <xdr:rowOff>243840</xdr:rowOff>
                  </to>
                </anchor>
              </controlPr>
            </control>
          </mc:Choice>
        </mc:AlternateContent>
        <mc:AlternateContent xmlns:mc="http://schemas.openxmlformats.org/markup-compatibility/2006">
          <mc:Choice Requires="x14">
            <control shapeId="12340" r:id="rId53" name="Check Box 98">
              <controlPr defaultSize="0" autoPict="0">
                <anchor moveWithCells="1">
                  <from>
                    <xdr:col>2</xdr:col>
                    <xdr:colOff>1516380</xdr:colOff>
                    <xdr:row>141</xdr:row>
                    <xdr:rowOff>0</xdr:rowOff>
                  </from>
                  <to>
                    <xdr:col>3</xdr:col>
                    <xdr:colOff>114300</xdr:colOff>
                    <xdr:row>141</xdr:row>
                    <xdr:rowOff>243840</xdr:rowOff>
                  </to>
                </anchor>
              </controlPr>
            </control>
          </mc:Choice>
        </mc:AlternateContent>
        <mc:AlternateContent xmlns:mc="http://schemas.openxmlformats.org/markup-compatibility/2006">
          <mc:Choice Requires="x14">
            <control shapeId="12341" r:id="rId54" name="Check Box 99">
              <controlPr defaultSize="0" autoPict="0">
                <anchor moveWithCells="1">
                  <from>
                    <xdr:col>2</xdr:col>
                    <xdr:colOff>1516380</xdr:colOff>
                    <xdr:row>138</xdr:row>
                    <xdr:rowOff>0</xdr:rowOff>
                  </from>
                  <to>
                    <xdr:col>2</xdr:col>
                    <xdr:colOff>2362200</xdr:colOff>
                    <xdr:row>138</xdr:row>
                    <xdr:rowOff>243840</xdr:rowOff>
                  </to>
                </anchor>
              </controlPr>
            </control>
          </mc:Choice>
        </mc:AlternateContent>
        <mc:AlternateContent xmlns:mc="http://schemas.openxmlformats.org/markup-compatibility/2006">
          <mc:Choice Requires="x14">
            <control shapeId="12342" r:id="rId55" name="Check Box 100">
              <controlPr defaultSize="0" autoPict="0">
                <anchor moveWithCells="1">
                  <from>
                    <xdr:col>3</xdr:col>
                    <xdr:colOff>0</xdr:colOff>
                    <xdr:row>138</xdr:row>
                    <xdr:rowOff>0</xdr:rowOff>
                  </from>
                  <to>
                    <xdr:col>3</xdr:col>
                    <xdr:colOff>685800</xdr:colOff>
                    <xdr:row>138</xdr:row>
                    <xdr:rowOff>243840</xdr:rowOff>
                  </to>
                </anchor>
              </controlPr>
            </control>
          </mc:Choice>
        </mc:AlternateContent>
        <mc:AlternateContent xmlns:mc="http://schemas.openxmlformats.org/markup-compatibility/2006">
          <mc:Choice Requires="x14">
            <control shapeId="12343" r:id="rId56" name="Check Box 101">
              <controlPr defaultSize="0" autoPict="0">
                <anchor moveWithCells="1">
                  <from>
                    <xdr:col>3</xdr:col>
                    <xdr:colOff>1242060</xdr:colOff>
                    <xdr:row>138</xdr:row>
                    <xdr:rowOff>0</xdr:rowOff>
                  </from>
                  <to>
                    <xdr:col>3</xdr:col>
                    <xdr:colOff>2247900</xdr:colOff>
                    <xdr:row>138</xdr:row>
                    <xdr:rowOff>243840</xdr:rowOff>
                  </to>
                </anchor>
              </controlPr>
            </control>
          </mc:Choice>
        </mc:AlternateContent>
        <mc:AlternateContent xmlns:mc="http://schemas.openxmlformats.org/markup-compatibility/2006">
          <mc:Choice Requires="x14">
            <control shapeId="12353" r:id="rId57" name="Check Box 126">
              <controlPr defaultSize="0" autoPict="0">
                <anchor moveWithCells="1">
                  <from>
                    <xdr:col>2</xdr:col>
                    <xdr:colOff>1516380</xdr:colOff>
                    <xdr:row>143</xdr:row>
                    <xdr:rowOff>0</xdr:rowOff>
                  </from>
                  <to>
                    <xdr:col>2</xdr:col>
                    <xdr:colOff>2362200</xdr:colOff>
                    <xdr:row>143</xdr:row>
                    <xdr:rowOff>243840</xdr:rowOff>
                  </to>
                </anchor>
              </controlPr>
            </control>
          </mc:Choice>
        </mc:AlternateContent>
        <mc:AlternateContent xmlns:mc="http://schemas.openxmlformats.org/markup-compatibility/2006">
          <mc:Choice Requires="x14">
            <control shapeId="12354" r:id="rId58" name="Check Box 127">
              <controlPr defaultSize="0" autoPict="0">
                <anchor moveWithCells="1">
                  <from>
                    <xdr:col>3</xdr:col>
                    <xdr:colOff>0</xdr:colOff>
                    <xdr:row>143</xdr:row>
                    <xdr:rowOff>0</xdr:rowOff>
                  </from>
                  <to>
                    <xdr:col>3</xdr:col>
                    <xdr:colOff>701040</xdr:colOff>
                    <xdr:row>143</xdr:row>
                    <xdr:rowOff>243840</xdr:rowOff>
                  </to>
                </anchor>
              </controlPr>
            </control>
          </mc:Choice>
        </mc:AlternateContent>
        <mc:AlternateContent xmlns:mc="http://schemas.openxmlformats.org/markup-compatibility/2006">
          <mc:Choice Requires="x14">
            <control shapeId="12355" r:id="rId59" name="Check Box 128">
              <controlPr defaultSize="0" autoPict="0">
                <anchor moveWithCells="1">
                  <from>
                    <xdr:col>3</xdr:col>
                    <xdr:colOff>1242060</xdr:colOff>
                    <xdr:row>143</xdr:row>
                    <xdr:rowOff>0</xdr:rowOff>
                  </from>
                  <to>
                    <xdr:col>3</xdr:col>
                    <xdr:colOff>2567940</xdr:colOff>
                    <xdr:row>143</xdr:row>
                    <xdr:rowOff>243840</xdr:rowOff>
                  </to>
                </anchor>
              </controlPr>
            </control>
          </mc:Choice>
        </mc:AlternateContent>
        <mc:AlternateContent xmlns:mc="http://schemas.openxmlformats.org/markup-compatibility/2006">
          <mc:Choice Requires="x14">
            <control shapeId="12356" r:id="rId60" name="Check Box 163">
              <controlPr defaultSize="0" autoPict="0">
                <anchor moveWithCells="1">
                  <from>
                    <xdr:col>2</xdr:col>
                    <xdr:colOff>30480</xdr:colOff>
                    <xdr:row>145</xdr:row>
                    <xdr:rowOff>15240</xdr:rowOff>
                  </from>
                  <to>
                    <xdr:col>2</xdr:col>
                    <xdr:colOff>716280</xdr:colOff>
                    <xdr:row>146</xdr:row>
                    <xdr:rowOff>15240</xdr:rowOff>
                  </to>
                </anchor>
              </controlPr>
            </control>
          </mc:Choice>
        </mc:AlternateContent>
        <mc:AlternateContent xmlns:mc="http://schemas.openxmlformats.org/markup-compatibility/2006">
          <mc:Choice Requires="x14">
            <control shapeId="12357" r:id="rId61" name="Check Box 164">
              <controlPr defaultSize="0" autoPict="0">
                <anchor moveWithCells="1">
                  <from>
                    <xdr:col>2</xdr:col>
                    <xdr:colOff>1516380</xdr:colOff>
                    <xdr:row>145</xdr:row>
                    <xdr:rowOff>15240</xdr:rowOff>
                  </from>
                  <to>
                    <xdr:col>3</xdr:col>
                    <xdr:colOff>152400</xdr:colOff>
                    <xdr:row>146</xdr:row>
                    <xdr:rowOff>15240</xdr:rowOff>
                  </to>
                </anchor>
              </controlPr>
            </control>
          </mc:Choice>
        </mc:AlternateContent>
        <mc:AlternateContent xmlns:mc="http://schemas.openxmlformats.org/markup-compatibility/2006">
          <mc:Choice Requires="x14">
            <control shapeId="12358" r:id="rId62" name="Check Box 169">
              <controlPr defaultSize="0" autoPict="0">
                <anchor moveWithCells="1">
                  <from>
                    <xdr:col>2</xdr:col>
                    <xdr:colOff>30480</xdr:colOff>
                    <xdr:row>148</xdr:row>
                    <xdr:rowOff>0</xdr:rowOff>
                  </from>
                  <to>
                    <xdr:col>2</xdr:col>
                    <xdr:colOff>876300</xdr:colOff>
                    <xdr:row>149</xdr:row>
                    <xdr:rowOff>15240</xdr:rowOff>
                  </to>
                </anchor>
              </controlPr>
            </control>
          </mc:Choice>
        </mc:AlternateContent>
        <mc:AlternateContent xmlns:mc="http://schemas.openxmlformats.org/markup-compatibility/2006">
          <mc:Choice Requires="x14">
            <control shapeId="12359" r:id="rId63" name="Check Box 170">
              <controlPr defaultSize="0" autoPict="0">
                <anchor moveWithCells="1">
                  <from>
                    <xdr:col>2</xdr:col>
                    <xdr:colOff>1516380</xdr:colOff>
                    <xdr:row>148</xdr:row>
                    <xdr:rowOff>0</xdr:rowOff>
                  </from>
                  <to>
                    <xdr:col>2</xdr:col>
                    <xdr:colOff>2209800</xdr:colOff>
                    <xdr:row>149</xdr:row>
                    <xdr:rowOff>15240</xdr:rowOff>
                  </to>
                </anchor>
              </controlPr>
            </control>
          </mc:Choice>
        </mc:AlternateContent>
        <mc:AlternateContent xmlns:mc="http://schemas.openxmlformats.org/markup-compatibility/2006">
          <mc:Choice Requires="x14">
            <control shapeId="12360" r:id="rId64" name="Check Box 171">
              <controlPr defaultSize="0" autoPict="0">
                <anchor moveWithCells="1">
                  <from>
                    <xdr:col>3</xdr:col>
                    <xdr:colOff>0</xdr:colOff>
                    <xdr:row>148</xdr:row>
                    <xdr:rowOff>0</xdr:rowOff>
                  </from>
                  <to>
                    <xdr:col>3</xdr:col>
                    <xdr:colOff>975360</xdr:colOff>
                    <xdr:row>149</xdr:row>
                    <xdr:rowOff>15240</xdr:rowOff>
                  </to>
                </anchor>
              </controlPr>
            </control>
          </mc:Choice>
        </mc:AlternateContent>
        <mc:AlternateContent xmlns:mc="http://schemas.openxmlformats.org/markup-compatibility/2006">
          <mc:Choice Requires="x14">
            <control shapeId="12361" r:id="rId65" name="Check Box 172">
              <controlPr defaultSize="0" autoPict="0">
                <anchor moveWithCells="1">
                  <from>
                    <xdr:col>3</xdr:col>
                    <xdr:colOff>1242060</xdr:colOff>
                    <xdr:row>148</xdr:row>
                    <xdr:rowOff>0</xdr:rowOff>
                  </from>
                  <to>
                    <xdr:col>3</xdr:col>
                    <xdr:colOff>2247900</xdr:colOff>
                    <xdr:row>149</xdr:row>
                    <xdr:rowOff>15240</xdr:rowOff>
                  </to>
                </anchor>
              </controlPr>
            </control>
          </mc:Choice>
        </mc:AlternateContent>
        <mc:AlternateContent xmlns:mc="http://schemas.openxmlformats.org/markup-compatibility/2006">
          <mc:Choice Requires="x14">
            <control shapeId="12387" r:id="rId66" name="Group Box 212">
              <controlPr defaultSize="0" autoPict="0">
                <anchor moveWithCells="1">
                  <from>
                    <xdr:col>0</xdr:col>
                    <xdr:colOff>1424940</xdr:colOff>
                    <xdr:row>230</xdr:row>
                    <xdr:rowOff>220980</xdr:rowOff>
                  </from>
                  <to>
                    <xdr:col>1</xdr:col>
                    <xdr:colOff>2461260</xdr:colOff>
                    <xdr:row>232</xdr:row>
                    <xdr:rowOff>190500</xdr:rowOff>
                  </to>
                </anchor>
              </controlPr>
            </control>
          </mc:Choice>
        </mc:AlternateContent>
        <mc:AlternateContent xmlns:mc="http://schemas.openxmlformats.org/markup-compatibility/2006">
          <mc:Choice Requires="x14">
            <control shapeId="12388" r:id="rId67" name="Group Box 216">
              <controlPr defaultSize="0" autoPict="0">
                <anchor moveWithCells="1">
                  <from>
                    <xdr:col>2</xdr:col>
                    <xdr:colOff>15240</xdr:colOff>
                    <xdr:row>238</xdr:row>
                    <xdr:rowOff>0</xdr:rowOff>
                  </from>
                  <to>
                    <xdr:col>3</xdr:col>
                    <xdr:colOff>2689860</xdr:colOff>
                    <xdr:row>263</xdr:row>
                    <xdr:rowOff>281940</xdr:rowOff>
                  </to>
                </anchor>
              </controlPr>
            </control>
          </mc:Choice>
        </mc:AlternateContent>
        <mc:AlternateContent xmlns:mc="http://schemas.openxmlformats.org/markup-compatibility/2006">
          <mc:Choice Requires="x14">
            <control shapeId="12422" r:id="rId68" name="Group Box 282">
              <controlPr defaultSize="0" autoPict="0">
                <anchor moveWithCells="1">
                  <from>
                    <xdr:col>1</xdr:col>
                    <xdr:colOff>1562100</xdr:colOff>
                    <xdr:row>6</xdr:row>
                    <xdr:rowOff>99060</xdr:rowOff>
                  </from>
                  <to>
                    <xdr:col>3</xdr:col>
                    <xdr:colOff>3040380</xdr:colOff>
                    <xdr:row>14</xdr:row>
                    <xdr:rowOff>60960</xdr:rowOff>
                  </to>
                </anchor>
              </controlPr>
            </control>
          </mc:Choice>
        </mc:AlternateContent>
        <mc:AlternateContent xmlns:mc="http://schemas.openxmlformats.org/markup-compatibility/2006">
          <mc:Choice Requires="x14">
            <control shapeId="12428" r:id="rId69" name="Group Box 290">
              <controlPr defaultSize="0" autoPict="0">
                <anchor moveWithCells="1">
                  <from>
                    <xdr:col>2</xdr:col>
                    <xdr:colOff>15240</xdr:colOff>
                    <xdr:row>238</xdr:row>
                    <xdr:rowOff>0</xdr:rowOff>
                  </from>
                  <to>
                    <xdr:col>3</xdr:col>
                    <xdr:colOff>2689860</xdr:colOff>
                    <xdr:row>263</xdr:row>
                    <xdr:rowOff>281940</xdr:rowOff>
                  </to>
                </anchor>
              </controlPr>
            </control>
          </mc:Choice>
        </mc:AlternateContent>
        <mc:AlternateContent xmlns:mc="http://schemas.openxmlformats.org/markup-compatibility/2006">
          <mc:Choice Requires="x14">
            <control shapeId="12434" r:id="rId70" name="Group Box 296">
              <controlPr defaultSize="0" autoPict="0">
                <anchor moveWithCells="1">
                  <from>
                    <xdr:col>2</xdr:col>
                    <xdr:colOff>15240</xdr:colOff>
                    <xdr:row>238</xdr:row>
                    <xdr:rowOff>0</xdr:rowOff>
                  </from>
                  <to>
                    <xdr:col>3</xdr:col>
                    <xdr:colOff>2689860</xdr:colOff>
                    <xdr:row>263</xdr:row>
                    <xdr:rowOff>281940</xdr:rowOff>
                  </to>
                </anchor>
              </controlPr>
            </control>
          </mc:Choice>
        </mc:AlternateContent>
        <mc:AlternateContent xmlns:mc="http://schemas.openxmlformats.org/markup-compatibility/2006">
          <mc:Choice Requires="x14">
            <control shapeId="12440" r:id="rId71" name="Group Box 302">
              <controlPr defaultSize="0" autoPict="0">
                <anchor moveWithCells="1">
                  <from>
                    <xdr:col>2</xdr:col>
                    <xdr:colOff>15240</xdr:colOff>
                    <xdr:row>238</xdr:row>
                    <xdr:rowOff>0</xdr:rowOff>
                  </from>
                  <to>
                    <xdr:col>3</xdr:col>
                    <xdr:colOff>2689860</xdr:colOff>
                    <xdr:row>263</xdr:row>
                    <xdr:rowOff>281940</xdr:rowOff>
                  </to>
                </anchor>
              </controlPr>
            </control>
          </mc:Choice>
        </mc:AlternateContent>
        <mc:AlternateContent xmlns:mc="http://schemas.openxmlformats.org/markup-compatibility/2006">
          <mc:Choice Requires="x14">
            <control shapeId="12446" r:id="rId72" name="Group Box 308">
              <controlPr defaultSize="0" autoPict="0">
                <anchor moveWithCells="1">
                  <from>
                    <xdr:col>2</xdr:col>
                    <xdr:colOff>15240</xdr:colOff>
                    <xdr:row>238</xdr:row>
                    <xdr:rowOff>0</xdr:rowOff>
                  </from>
                  <to>
                    <xdr:col>3</xdr:col>
                    <xdr:colOff>2689860</xdr:colOff>
                    <xdr:row>263</xdr:row>
                    <xdr:rowOff>289560</xdr:rowOff>
                  </to>
                </anchor>
              </controlPr>
            </control>
          </mc:Choice>
        </mc:AlternateContent>
        <mc:AlternateContent xmlns:mc="http://schemas.openxmlformats.org/markup-compatibility/2006">
          <mc:Choice Requires="x14">
            <control shapeId="12452" r:id="rId73" name="チェック 164">
              <controlPr defaultSize="0" autoPict="0">
                <anchor moveWithCells="1">
                  <from>
                    <xdr:col>3</xdr:col>
                    <xdr:colOff>0</xdr:colOff>
                    <xdr:row>50</xdr:row>
                    <xdr:rowOff>15240</xdr:rowOff>
                  </from>
                  <to>
                    <xdr:col>3</xdr:col>
                    <xdr:colOff>2758440</xdr:colOff>
                    <xdr:row>50</xdr:row>
                    <xdr:rowOff>251460</xdr:rowOff>
                  </to>
                </anchor>
              </controlPr>
            </control>
          </mc:Choice>
        </mc:AlternateContent>
        <mc:AlternateContent xmlns:mc="http://schemas.openxmlformats.org/markup-compatibility/2006">
          <mc:Choice Requires="x14">
            <control shapeId="12461" r:id="rId74" name="チェック 173">
              <controlPr defaultSize="0" autoPict="0">
                <anchor moveWithCells="1">
                  <from>
                    <xdr:col>3</xdr:col>
                    <xdr:colOff>0</xdr:colOff>
                    <xdr:row>67</xdr:row>
                    <xdr:rowOff>15240</xdr:rowOff>
                  </from>
                  <to>
                    <xdr:col>3</xdr:col>
                    <xdr:colOff>2819400</xdr:colOff>
                    <xdr:row>67</xdr:row>
                    <xdr:rowOff>243840</xdr:rowOff>
                  </to>
                </anchor>
              </controlPr>
            </control>
          </mc:Choice>
        </mc:AlternateContent>
        <mc:AlternateContent xmlns:mc="http://schemas.openxmlformats.org/markup-compatibility/2006">
          <mc:Choice Requires="x14">
            <control shapeId="12462" r:id="rId75" name="チェック 174">
              <controlPr defaultSize="0" autoPict="0">
                <anchor moveWithCells="1">
                  <from>
                    <xdr:col>2</xdr:col>
                    <xdr:colOff>30480</xdr:colOff>
                    <xdr:row>70</xdr:row>
                    <xdr:rowOff>22860</xdr:rowOff>
                  </from>
                  <to>
                    <xdr:col>2</xdr:col>
                    <xdr:colOff>746760</xdr:colOff>
                    <xdr:row>70</xdr:row>
                    <xdr:rowOff>251460</xdr:rowOff>
                  </to>
                </anchor>
              </controlPr>
            </control>
          </mc:Choice>
        </mc:AlternateContent>
        <mc:AlternateContent xmlns:mc="http://schemas.openxmlformats.org/markup-compatibility/2006">
          <mc:Choice Requires="x14">
            <control shapeId="12463" r:id="rId76" name="チェック 175">
              <controlPr defaultSize="0" autoPict="0">
                <anchor moveWithCells="1">
                  <from>
                    <xdr:col>2</xdr:col>
                    <xdr:colOff>1516380</xdr:colOff>
                    <xdr:row>70</xdr:row>
                    <xdr:rowOff>22860</xdr:rowOff>
                  </from>
                  <to>
                    <xdr:col>2</xdr:col>
                    <xdr:colOff>2339340</xdr:colOff>
                    <xdr:row>70</xdr:row>
                    <xdr:rowOff>251460</xdr:rowOff>
                  </to>
                </anchor>
              </controlPr>
            </control>
          </mc:Choice>
        </mc:AlternateContent>
        <mc:AlternateContent xmlns:mc="http://schemas.openxmlformats.org/markup-compatibility/2006">
          <mc:Choice Requires="x14">
            <control shapeId="12464" r:id="rId77" name="Check Box 350">
              <controlPr defaultSize="0" autoPict="0">
                <anchor moveWithCells="1">
                  <from>
                    <xdr:col>3</xdr:col>
                    <xdr:colOff>0</xdr:colOff>
                    <xdr:row>136</xdr:row>
                    <xdr:rowOff>30480</xdr:rowOff>
                  </from>
                  <to>
                    <xdr:col>3</xdr:col>
                    <xdr:colOff>2857500</xdr:colOff>
                    <xdr:row>137</xdr:row>
                    <xdr:rowOff>15240</xdr:rowOff>
                  </to>
                </anchor>
              </controlPr>
            </control>
          </mc:Choice>
        </mc:AlternateContent>
        <mc:AlternateContent xmlns:mc="http://schemas.openxmlformats.org/markup-compatibility/2006">
          <mc:Choice Requires="x14">
            <control shapeId="12465" r:id="rId78" name="チェック 177">
              <controlPr defaultSize="0" autoPict="0">
                <anchor moveWithCells="1">
                  <from>
                    <xdr:col>2</xdr:col>
                    <xdr:colOff>30480</xdr:colOff>
                    <xdr:row>62</xdr:row>
                    <xdr:rowOff>15240</xdr:rowOff>
                  </from>
                  <to>
                    <xdr:col>2</xdr:col>
                    <xdr:colOff>876300</xdr:colOff>
                    <xdr:row>62</xdr:row>
                    <xdr:rowOff>251460</xdr:rowOff>
                  </to>
                </anchor>
              </controlPr>
            </control>
          </mc:Choice>
        </mc:AlternateContent>
        <mc:AlternateContent xmlns:mc="http://schemas.openxmlformats.org/markup-compatibility/2006">
          <mc:Choice Requires="x14">
            <control shapeId="12466" r:id="rId79" name="チェック 178">
              <controlPr defaultSize="0" autoPict="0">
                <anchor moveWithCells="1">
                  <from>
                    <xdr:col>2</xdr:col>
                    <xdr:colOff>1516380</xdr:colOff>
                    <xdr:row>62</xdr:row>
                    <xdr:rowOff>15240</xdr:rowOff>
                  </from>
                  <to>
                    <xdr:col>3</xdr:col>
                    <xdr:colOff>114300</xdr:colOff>
                    <xdr:row>62</xdr:row>
                    <xdr:rowOff>251460</xdr:rowOff>
                  </to>
                </anchor>
              </controlPr>
            </control>
          </mc:Choice>
        </mc:AlternateContent>
        <mc:AlternateContent xmlns:mc="http://schemas.openxmlformats.org/markup-compatibility/2006">
          <mc:Choice Requires="x14">
            <control shapeId="12470" r:id="rId80" name="チェック 182">
              <controlPr defaultSize="0" autoPict="0">
                <anchor moveWithCells="1">
                  <from>
                    <xdr:col>2</xdr:col>
                    <xdr:colOff>1516380</xdr:colOff>
                    <xdr:row>54</xdr:row>
                    <xdr:rowOff>15240</xdr:rowOff>
                  </from>
                  <to>
                    <xdr:col>2</xdr:col>
                    <xdr:colOff>2392680</xdr:colOff>
                    <xdr:row>55</xdr:row>
                    <xdr:rowOff>0</xdr:rowOff>
                  </to>
                </anchor>
              </controlPr>
            </control>
          </mc:Choice>
        </mc:AlternateContent>
        <mc:AlternateContent xmlns:mc="http://schemas.openxmlformats.org/markup-compatibility/2006">
          <mc:Choice Requires="x14">
            <control shapeId="12471" r:id="rId81" name="チェック 183">
              <controlPr defaultSize="0" autoPict="0">
                <anchor moveWithCells="1">
                  <from>
                    <xdr:col>3</xdr:col>
                    <xdr:colOff>0</xdr:colOff>
                    <xdr:row>54</xdr:row>
                    <xdr:rowOff>15240</xdr:rowOff>
                  </from>
                  <to>
                    <xdr:col>3</xdr:col>
                    <xdr:colOff>678180</xdr:colOff>
                    <xdr:row>55</xdr:row>
                    <xdr:rowOff>0</xdr:rowOff>
                  </to>
                </anchor>
              </controlPr>
            </control>
          </mc:Choice>
        </mc:AlternateContent>
        <mc:AlternateContent xmlns:mc="http://schemas.openxmlformats.org/markup-compatibility/2006">
          <mc:Choice Requires="x14">
            <control shapeId="12472" r:id="rId82" name="チェック 184">
              <controlPr defaultSize="0" autoPict="0">
                <anchor moveWithCells="1">
                  <from>
                    <xdr:col>3</xdr:col>
                    <xdr:colOff>1242060</xdr:colOff>
                    <xdr:row>54</xdr:row>
                    <xdr:rowOff>15240</xdr:rowOff>
                  </from>
                  <to>
                    <xdr:col>3</xdr:col>
                    <xdr:colOff>2354580</xdr:colOff>
                    <xdr:row>55</xdr:row>
                    <xdr:rowOff>0</xdr:rowOff>
                  </to>
                </anchor>
              </controlPr>
            </control>
          </mc:Choice>
        </mc:AlternateContent>
        <mc:AlternateContent xmlns:mc="http://schemas.openxmlformats.org/markup-compatibility/2006">
          <mc:Choice Requires="x14">
            <control shapeId="12475" r:id="rId83" name="チェック 187">
              <controlPr defaultSize="0" autoPict="0">
                <anchor moveWithCells="1">
                  <from>
                    <xdr:col>2</xdr:col>
                    <xdr:colOff>30480</xdr:colOff>
                    <xdr:row>231</xdr:row>
                    <xdr:rowOff>220980</xdr:rowOff>
                  </from>
                  <to>
                    <xdr:col>2</xdr:col>
                    <xdr:colOff>1851660</xdr:colOff>
                    <xdr:row>232</xdr:row>
                    <xdr:rowOff>220980</xdr:rowOff>
                  </to>
                </anchor>
              </controlPr>
            </control>
          </mc:Choice>
        </mc:AlternateContent>
        <mc:AlternateContent xmlns:mc="http://schemas.openxmlformats.org/markup-compatibility/2006">
          <mc:Choice Requires="x14">
            <control shapeId="12533" r:id="rId84" name="Check2-5">
              <controlPr defaultSize="0" autoPict="0">
                <anchor moveWithCells="1">
                  <from>
                    <xdr:col>2</xdr:col>
                    <xdr:colOff>30480</xdr:colOff>
                    <xdr:row>43</xdr:row>
                    <xdr:rowOff>2004060</xdr:rowOff>
                  </from>
                  <to>
                    <xdr:col>3</xdr:col>
                    <xdr:colOff>1866900</xdr:colOff>
                    <xdr:row>43</xdr:row>
                    <xdr:rowOff>2430780</xdr:rowOff>
                  </to>
                </anchor>
              </controlPr>
            </control>
          </mc:Choice>
        </mc:AlternateContent>
        <mc:AlternateContent xmlns:mc="http://schemas.openxmlformats.org/markup-compatibility/2006">
          <mc:Choice Requires="x14">
            <control shapeId="12538" r:id="rId85" name="チェック 250">
              <controlPr defaultSize="0" autoPict="0">
                <anchor moveWithCells="1">
                  <from>
                    <xdr:col>2</xdr:col>
                    <xdr:colOff>30480</xdr:colOff>
                    <xdr:row>54</xdr:row>
                    <xdr:rowOff>15240</xdr:rowOff>
                  </from>
                  <to>
                    <xdr:col>2</xdr:col>
                    <xdr:colOff>899160</xdr:colOff>
                    <xdr:row>55</xdr:row>
                    <xdr:rowOff>0</xdr:rowOff>
                  </to>
                </anchor>
              </controlPr>
            </control>
          </mc:Choice>
        </mc:AlternateContent>
        <mc:AlternateContent xmlns:mc="http://schemas.openxmlformats.org/markup-compatibility/2006">
          <mc:Choice Requires="x14">
            <control shapeId="12541" r:id="rId86" name="チェック 253">
              <controlPr defaultSize="0" autoPict="0">
                <anchor moveWithCells="1">
                  <from>
                    <xdr:col>2</xdr:col>
                    <xdr:colOff>30480</xdr:colOff>
                    <xdr:row>59</xdr:row>
                    <xdr:rowOff>99060</xdr:rowOff>
                  </from>
                  <to>
                    <xdr:col>2</xdr:col>
                    <xdr:colOff>876300</xdr:colOff>
                    <xdr:row>59</xdr:row>
                    <xdr:rowOff>342900</xdr:rowOff>
                  </to>
                </anchor>
              </controlPr>
            </control>
          </mc:Choice>
        </mc:AlternateContent>
        <mc:AlternateContent xmlns:mc="http://schemas.openxmlformats.org/markup-compatibility/2006">
          <mc:Choice Requires="x14">
            <control shapeId="12543" r:id="rId87" name="チェック 255">
              <controlPr defaultSize="0" autoPict="0">
                <anchor moveWithCells="1">
                  <from>
                    <xdr:col>2</xdr:col>
                    <xdr:colOff>30480</xdr:colOff>
                    <xdr:row>64</xdr:row>
                    <xdr:rowOff>22860</xdr:rowOff>
                  </from>
                  <to>
                    <xdr:col>2</xdr:col>
                    <xdr:colOff>876300</xdr:colOff>
                    <xdr:row>65</xdr:row>
                    <xdr:rowOff>15240</xdr:rowOff>
                  </to>
                </anchor>
              </controlPr>
            </control>
          </mc:Choice>
        </mc:AlternateContent>
        <mc:AlternateContent xmlns:mc="http://schemas.openxmlformats.org/markup-compatibility/2006">
          <mc:Choice Requires="x14">
            <control shapeId="12544" r:id="rId88" name="チェック 256">
              <controlPr defaultSize="0" autoPict="0">
                <anchor moveWithCells="1">
                  <from>
                    <xdr:col>2</xdr:col>
                    <xdr:colOff>30480</xdr:colOff>
                    <xdr:row>69</xdr:row>
                    <xdr:rowOff>0</xdr:rowOff>
                  </from>
                  <to>
                    <xdr:col>2</xdr:col>
                    <xdr:colOff>876300</xdr:colOff>
                    <xdr:row>69</xdr:row>
                    <xdr:rowOff>251460</xdr:rowOff>
                  </to>
                </anchor>
              </controlPr>
            </control>
          </mc:Choice>
        </mc:AlternateContent>
        <mc:AlternateContent xmlns:mc="http://schemas.openxmlformats.org/markup-compatibility/2006">
          <mc:Choice Requires="x14">
            <control shapeId="12546" r:id="rId89" name="チェック 258">
              <controlPr defaultSize="0" autoPict="0">
                <anchor moveWithCells="1">
                  <from>
                    <xdr:col>2</xdr:col>
                    <xdr:colOff>30480</xdr:colOff>
                    <xdr:row>72</xdr:row>
                    <xdr:rowOff>15240</xdr:rowOff>
                  </from>
                  <to>
                    <xdr:col>2</xdr:col>
                    <xdr:colOff>876300</xdr:colOff>
                    <xdr:row>73</xdr:row>
                    <xdr:rowOff>0</xdr:rowOff>
                  </to>
                </anchor>
              </controlPr>
            </control>
          </mc:Choice>
        </mc:AlternateContent>
        <mc:AlternateContent xmlns:mc="http://schemas.openxmlformats.org/markup-compatibility/2006">
          <mc:Choice Requires="x14">
            <control shapeId="12548" r:id="rId90" name="チェック 260">
              <controlPr defaultSize="0" autoPict="0">
                <anchor moveWithCells="1">
                  <from>
                    <xdr:col>2</xdr:col>
                    <xdr:colOff>30480</xdr:colOff>
                    <xdr:row>82</xdr:row>
                    <xdr:rowOff>0</xdr:rowOff>
                  </from>
                  <to>
                    <xdr:col>2</xdr:col>
                    <xdr:colOff>876300</xdr:colOff>
                    <xdr:row>83</xdr:row>
                    <xdr:rowOff>15240</xdr:rowOff>
                  </to>
                </anchor>
              </controlPr>
            </control>
          </mc:Choice>
        </mc:AlternateContent>
        <mc:AlternateContent xmlns:mc="http://schemas.openxmlformats.org/markup-compatibility/2006">
          <mc:Choice Requires="x14">
            <control shapeId="12549" r:id="rId91" name="チェック 261">
              <controlPr defaultSize="0" autoPict="0">
                <anchor moveWithCells="1">
                  <from>
                    <xdr:col>2</xdr:col>
                    <xdr:colOff>1516380</xdr:colOff>
                    <xdr:row>82</xdr:row>
                    <xdr:rowOff>0</xdr:rowOff>
                  </from>
                  <to>
                    <xdr:col>3</xdr:col>
                    <xdr:colOff>114300</xdr:colOff>
                    <xdr:row>83</xdr:row>
                    <xdr:rowOff>15240</xdr:rowOff>
                  </to>
                </anchor>
              </controlPr>
            </control>
          </mc:Choice>
        </mc:AlternateContent>
        <mc:AlternateContent xmlns:mc="http://schemas.openxmlformats.org/markup-compatibility/2006">
          <mc:Choice Requires="x14">
            <control shapeId="12573" r:id="rId92" name="チェック 285">
              <controlPr defaultSize="0" autoPict="0">
                <anchor moveWithCells="1">
                  <from>
                    <xdr:col>2</xdr:col>
                    <xdr:colOff>30480</xdr:colOff>
                    <xdr:row>138</xdr:row>
                    <xdr:rowOff>0</xdr:rowOff>
                  </from>
                  <to>
                    <xdr:col>2</xdr:col>
                    <xdr:colOff>876300</xdr:colOff>
                    <xdr:row>139</xdr:row>
                    <xdr:rowOff>30480</xdr:rowOff>
                  </to>
                </anchor>
              </controlPr>
            </control>
          </mc:Choice>
        </mc:AlternateContent>
        <mc:AlternateContent xmlns:mc="http://schemas.openxmlformats.org/markup-compatibility/2006">
          <mc:Choice Requires="x14">
            <control shapeId="12575" r:id="rId93" name="チェック 287">
              <controlPr defaultSize="0" autoPict="0">
                <anchor moveWithCells="1">
                  <from>
                    <xdr:col>2</xdr:col>
                    <xdr:colOff>30480</xdr:colOff>
                    <xdr:row>143</xdr:row>
                    <xdr:rowOff>0</xdr:rowOff>
                  </from>
                  <to>
                    <xdr:col>2</xdr:col>
                    <xdr:colOff>876300</xdr:colOff>
                    <xdr:row>144</xdr:row>
                    <xdr:rowOff>22860</xdr:rowOff>
                  </to>
                </anchor>
              </controlPr>
            </control>
          </mc:Choice>
        </mc:AlternateContent>
        <mc:AlternateContent xmlns:mc="http://schemas.openxmlformats.org/markup-compatibility/2006">
          <mc:Choice Requires="x14">
            <control shapeId="12576" r:id="rId94" name="チェック 288">
              <controlPr defaultSize="0" autoPict="0">
                <anchor moveWithCells="1">
                  <from>
                    <xdr:col>2</xdr:col>
                    <xdr:colOff>30480</xdr:colOff>
                    <xdr:row>144</xdr:row>
                    <xdr:rowOff>15240</xdr:rowOff>
                  </from>
                  <to>
                    <xdr:col>2</xdr:col>
                    <xdr:colOff>876300</xdr:colOff>
                    <xdr:row>144</xdr:row>
                    <xdr:rowOff>251460</xdr:rowOff>
                  </to>
                </anchor>
              </controlPr>
            </control>
          </mc:Choice>
        </mc:AlternateContent>
        <mc:AlternateContent xmlns:mc="http://schemas.openxmlformats.org/markup-compatibility/2006">
          <mc:Choice Requires="x14">
            <control shapeId="12577" r:id="rId95" name="チェック 289">
              <controlPr defaultSize="0" autoPict="0">
                <anchor moveWithCells="1">
                  <from>
                    <xdr:col>2</xdr:col>
                    <xdr:colOff>1516380</xdr:colOff>
                    <xdr:row>144</xdr:row>
                    <xdr:rowOff>15240</xdr:rowOff>
                  </from>
                  <to>
                    <xdr:col>3</xdr:col>
                    <xdr:colOff>114300</xdr:colOff>
                    <xdr:row>144</xdr:row>
                    <xdr:rowOff>251460</xdr:rowOff>
                  </to>
                </anchor>
              </controlPr>
            </control>
          </mc:Choice>
        </mc:AlternateContent>
        <mc:AlternateContent xmlns:mc="http://schemas.openxmlformats.org/markup-compatibility/2006">
          <mc:Choice Requires="x14">
            <control shapeId="12824" r:id="rId96" name="チェック 536">
              <controlPr defaultSize="0" autoPict="0">
                <anchor moveWithCells="1">
                  <from>
                    <xdr:col>2</xdr:col>
                    <xdr:colOff>30480</xdr:colOff>
                    <xdr:row>137</xdr:row>
                    <xdr:rowOff>0</xdr:rowOff>
                  </from>
                  <to>
                    <xdr:col>2</xdr:col>
                    <xdr:colOff>708660</xdr:colOff>
                    <xdr:row>137</xdr:row>
                    <xdr:rowOff>251460</xdr:rowOff>
                  </to>
                </anchor>
              </controlPr>
            </control>
          </mc:Choice>
        </mc:AlternateContent>
        <mc:AlternateContent xmlns:mc="http://schemas.openxmlformats.org/markup-compatibility/2006">
          <mc:Choice Requires="x14">
            <control shapeId="12825" r:id="rId97" name="チェック 537">
              <controlPr defaultSize="0" autoPict="0">
                <anchor moveWithCells="1">
                  <from>
                    <xdr:col>3</xdr:col>
                    <xdr:colOff>0</xdr:colOff>
                    <xdr:row>137</xdr:row>
                    <xdr:rowOff>15240</xdr:rowOff>
                  </from>
                  <to>
                    <xdr:col>3</xdr:col>
                    <xdr:colOff>1584960</xdr:colOff>
                    <xdr:row>137</xdr:row>
                    <xdr:rowOff>251460</xdr:rowOff>
                  </to>
                </anchor>
              </controlPr>
            </control>
          </mc:Choice>
        </mc:AlternateContent>
        <mc:AlternateContent xmlns:mc="http://schemas.openxmlformats.org/markup-compatibility/2006">
          <mc:Choice Requires="x14">
            <control shapeId="12829" r:id="rId98" name="チェック 541">
              <controlPr defaultSize="0" autoPict="0">
                <anchor moveWithCells="1">
                  <from>
                    <xdr:col>2</xdr:col>
                    <xdr:colOff>30480</xdr:colOff>
                    <xdr:row>87</xdr:row>
                    <xdr:rowOff>30480</xdr:rowOff>
                  </from>
                  <to>
                    <xdr:col>2</xdr:col>
                    <xdr:colOff>1485900</xdr:colOff>
                    <xdr:row>87</xdr:row>
                    <xdr:rowOff>297180</xdr:rowOff>
                  </to>
                </anchor>
              </controlPr>
            </control>
          </mc:Choice>
        </mc:AlternateContent>
        <mc:AlternateContent xmlns:mc="http://schemas.openxmlformats.org/markup-compatibility/2006">
          <mc:Choice Requires="x14">
            <control shapeId="12831" r:id="rId99" name="チェック 543">
              <controlPr defaultSize="0" autoPict="0">
                <anchor moveWithCells="1">
                  <from>
                    <xdr:col>2</xdr:col>
                    <xdr:colOff>1516380</xdr:colOff>
                    <xdr:row>87</xdr:row>
                    <xdr:rowOff>30480</xdr:rowOff>
                  </from>
                  <to>
                    <xdr:col>2</xdr:col>
                    <xdr:colOff>2362200</xdr:colOff>
                    <xdr:row>87</xdr:row>
                    <xdr:rowOff>297180</xdr:rowOff>
                  </to>
                </anchor>
              </controlPr>
            </control>
          </mc:Choice>
        </mc:AlternateContent>
        <mc:AlternateContent xmlns:mc="http://schemas.openxmlformats.org/markup-compatibility/2006">
          <mc:Choice Requires="x14">
            <control shapeId="12841" r:id="rId100" name="チェック 553">
              <controlPr defaultSize="0" autoPict="0">
                <anchor moveWithCells="1">
                  <from>
                    <xdr:col>2</xdr:col>
                    <xdr:colOff>30480</xdr:colOff>
                    <xdr:row>43</xdr:row>
                    <xdr:rowOff>2400300</xdr:rowOff>
                  </from>
                  <to>
                    <xdr:col>3</xdr:col>
                    <xdr:colOff>2682240</xdr:colOff>
                    <xdr:row>43</xdr:row>
                    <xdr:rowOff>2644140</xdr:rowOff>
                  </to>
                </anchor>
              </controlPr>
            </control>
          </mc:Choice>
        </mc:AlternateContent>
        <mc:AlternateContent xmlns:mc="http://schemas.openxmlformats.org/markup-compatibility/2006">
          <mc:Choice Requires="x14">
            <control shapeId="12842" r:id="rId101" name="チェック 554">
              <controlPr defaultSize="0" autoPict="0">
                <anchor moveWithCells="1">
                  <from>
                    <xdr:col>2</xdr:col>
                    <xdr:colOff>30480</xdr:colOff>
                    <xdr:row>43</xdr:row>
                    <xdr:rowOff>2613660</xdr:rowOff>
                  </from>
                  <to>
                    <xdr:col>3</xdr:col>
                    <xdr:colOff>2682240</xdr:colOff>
                    <xdr:row>43</xdr:row>
                    <xdr:rowOff>2849880</xdr:rowOff>
                  </to>
                </anchor>
              </controlPr>
            </control>
          </mc:Choice>
        </mc:AlternateContent>
        <mc:AlternateContent xmlns:mc="http://schemas.openxmlformats.org/markup-compatibility/2006">
          <mc:Choice Requires="x14">
            <control shapeId="12848" r:id="rId102" name="チェック 560">
              <controlPr defaultSize="0" autoPict="0">
                <anchor moveWithCells="1">
                  <from>
                    <xdr:col>2</xdr:col>
                    <xdr:colOff>30480</xdr:colOff>
                    <xdr:row>79</xdr:row>
                    <xdr:rowOff>0</xdr:rowOff>
                  </from>
                  <to>
                    <xdr:col>2</xdr:col>
                    <xdr:colOff>876300</xdr:colOff>
                    <xdr:row>80</xdr:row>
                    <xdr:rowOff>15240</xdr:rowOff>
                  </to>
                </anchor>
              </controlPr>
            </control>
          </mc:Choice>
        </mc:AlternateContent>
        <mc:AlternateContent xmlns:mc="http://schemas.openxmlformats.org/markup-compatibility/2006">
          <mc:Choice Requires="x14">
            <control shapeId="12849" r:id="rId103" name="チェック 561">
              <controlPr defaultSize="0" autoPict="0">
                <anchor moveWithCells="1">
                  <from>
                    <xdr:col>2</xdr:col>
                    <xdr:colOff>1516380</xdr:colOff>
                    <xdr:row>79</xdr:row>
                    <xdr:rowOff>0</xdr:rowOff>
                  </from>
                  <to>
                    <xdr:col>3</xdr:col>
                    <xdr:colOff>114300</xdr:colOff>
                    <xdr:row>80</xdr:row>
                    <xdr:rowOff>15240</xdr:rowOff>
                  </to>
                </anchor>
              </controlPr>
            </control>
          </mc:Choice>
        </mc:AlternateContent>
        <mc:AlternateContent xmlns:mc="http://schemas.openxmlformats.org/markup-compatibility/2006">
          <mc:Choice Requires="x14">
            <control shapeId="12867" r:id="rId104" name="チェック 579">
              <controlPr defaultSize="0" autoPict="0">
                <anchor moveWithCells="1">
                  <from>
                    <xdr:col>2</xdr:col>
                    <xdr:colOff>30480</xdr:colOff>
                    <xdr:row>90</xdr:row>
                    <xdr:rowOff>0</xdr:rowOff>
                  </from>
                  <to>
                    <xdr:col>2</xdr:col>
                    <xdr:colOff>876300</xdr:colOff>
                    <xdr:row>91</xdr:row>
                    <xdr:rowOff>15240</xdr:rowOff>
                  </to>
                </anchor>
              </controlPr>
            </control>
          </mc:Choice>
        </mc:AlternateContent>
        <mc:AlternateContent xmlns:mc="http://schemas.openxmlformats.org/markup-compatibility/2006">
          <mc:Choice Requires="x14">
            <control shapeId="12868" r:id="rId105" name="チェック 580">
              <controlPr defaultSize="0" autoPict="0">
                <anchor moveWithCells="1">
                  <from>
                    <xdr:col>2</xdr:col>
                    <xdr:colOff>1516380</xdr:colOff>
                    <xdr:row>90</xdr:row>
                    <xdr:rowOff>0</xdr:rowOff>
                  </from>
                  <to>
                    <xdr:col>3</xdr:col>
                    <xdr:colOff>114300</xdr:colOff>
                    <xdr:row>91</xdr:row>
                    <xdr:rowOff>15240</xdr:rowOff>
                  </to>
                </anchor>
              </controlPr>
            </control>
          </mc:Choice>
        </mc:AlternateContent>
        <mc:AlternateContent xmlns:mc="http://schemas.openxmlformats.org/markup-compatibility/2006">
          <mc:Choice Requires="x14">
            <control shapeId="12869" r:id="rId106" name="チェック 581">
              <controlPr defaultSize="0" autoPict="0">
                <anchor moveWithCells="1">
                  <from>
                    <xdr:col>2</xdr:col>
                    <xdr:colOff>30480</xdr:colOff>
                    <xdr:row>100</xdr:row>
                    <xdr:rowOff>22860</xdr:rowOff>
                  </from>
                  <to>
                    <xdr:col>2</xdr:col>
                    <xdr:colOff>876300</xdr:colOff>
                    <xdr:row>100</xdr:row>
                    <xdr:rowOff>304800</xdr:rowOff>
                  </to>
                </anchor>
              </controlPr>
            </control>
          </mc:Choice>
        </mc:AlternateContent>
        <mc:AlternateContent xmlns:mc="http://schemas.openxmlformats.org/markup-compatibility/2006">
          <mc:Choice Requires="x14">
            <control shapeId="12870" r:id="rId107" name="チェック 582">
              <controlPr defaultSize="0" autoPict="0">
                <anchor moveWithCells="1">
                  <from>
                    <xdr:col>2</xdr:col>
                    <xdr:colOff>1516380</xdr:colOff>
                    <xdr:row>100</xdr:row>
                    <xdr:rowOff>22860</xdr:rowOff>
                  </from>
                  <to>
                    <xdr:col>2</xdr:col>
                    <xdr:colOff>2346960</xdr:colOff>
                    <xdr:row>100</xdr:row>
                    <xdr:rowOff>304800</xdr:rowOff>
                  </to>
                </anchor>
              </controlPr>
            </control>
          </mc:Choice>
        </mc:AlternateContent>
        <mc:AlternateContent xmlns:mc="http://schemas.openxmlformats.org/markup-compatibility/2006">
          <mc:Choice Requires="x14">
            <control shapeId="12871" r:id="rId108" name="チェック 583">
              <controlPr defaultSize="0" autoPict="0">
                <anchor moveWithCells="1">
                  <from>
                    <xdr:col>3</xdr:col>
                    <xdr:colOff>0</xdr:colOff>
                    <xdr:row>100</xdr:row>
                    <xdr:rowOff>22860</xdr:rowOff>
                  </from>
                  <to>
                    <xdr:col>3</xdr:col>
                    <xdr:colOff>868680</xdr:colOff>
                    <xdr:row>100</xdr:row>
                    <xdr:rowOff>304800</xdr:rowOff>
                  </to>
                </anchor>
              </controlPr>
            </control>
          </mc:Choice>
        </mc:AlternateContent>
        <mc:AlternateContent xmlns:mc="http://schemas.openxmlformats.org/markup-compatibility/2006">
          <mc:Choice Requires="x14">
            <control shapeId="12872" r:id="rId109" name="チェック 584">
              <controlPr defaultSize="0" autoPict="0">
                <anchor moveWithCells="1">
                  <from>
                    <xdr:col>2</xdr:col>
                    <xdr:colOff>30480</xdr:colOff>
                    <xdr:row>97</xdr:row>
                    <xdr:rowOff>0</xdr:rowOff>
                  </from>
                  <to>
                    <xdr:col>2</xdr:col>
                    <xdr:colOff>876300</xdr:colOff>
                    <xdr:row>98</xdr:row>
                    <xdr:rowOff>15240</xdr:rowOff>
                  </to>
                </anchor>
              </controlPr>
            </control>
          </mc:Choice>
        </mc:AlternateContent>
        <mc:AlternateContent xmlns:mc="http://schemas.openxmlformats.org/markup-compatibility/2006">
          <mc:Choice Requires="x14">
            <control shapeId="12873" r:id="rId110" name="チェック 585">
              <controlPr defaultSize="0" autoPict="0">
                <anchor moveWithCells="1">
                  <from>
                    <xdr:col>2</xdr:col>
                    <xdr:colOff>1516380</xdr:colOff>
                    <xdr:row>97</xdr:row>
                    <xdr:rowOff>0</xdr:rowOff>
                  </from>
                  <to>
                    <xdr:col>3</xdr:col>
                    <xdr:colOff>114300</xdr:colOff>
                    <xdr:row>98</xdr:row>
                    <xdr:rowOff>15240</xdr:rowOff>
                  </to>
                </anchor>
              </controlPr>
            </control>
          </mc:Choice>
        </mc:AlternateContent>
        <mc:AlternateContent xmlns:mc="http://schemas.openxmlformats.org/markup-compatibility/2006">
          <mc:Choice Requires="x14">
            <control shapeId="12874" r:id="rId111" name="チェック 586">
              <controlPr defaultSize="0" autoPict="0">
                <anchor moveWithCells="1">
                  <from>
                    <xdr:col>2</xdr:col>
                    <xdr:colOff>30480</xdr:colOff>
                    <xdr:row>102</xdr:row>
                    <xdr:rowOff>30480</xdr:rowOff>
                  </from>
                  <to>
                    <xdr:col>2</xdr:col>
                    <xdr:colOff>1485900</xdr:colOff>
                    <xdr:row>102</xdr:row>
                    <xdr:rowOff>297180</xdr:rowOff>
                  </to>
                </anchor>
              </controlPr>
            </control>
          </mc:Choice>
        </mc:AlternateContent>
        <mc:AlternateContent xmlns:mc="http://schemas.openxmlformats.org/markup-compatibility/2006">
          <mc:Choice Requires="x14">
            <control shapeId="12875" r:id="rId112" name="チェック 587">
              <controlPr defaultSize="0" autoPict="0">
                <anchor moveWithCells="1">
                  <from>
                    <xdr:col>2</xdr:col>
                    <xdr:colOff>1516380</xdr:colOff>
                    <xdr:row>102</xdr:row>
                    <xdr:rowOff>30480</xdr:rowOff>
                  </from>
                  <to>
                    <xdr:col>2</xdr:col>
                    <xdr:colOff>2362200</xdr:colOff>
                    <xdr:row>102</xdr:row>
                    <xdr:rowOff>297180</xdr:rowOff>
                  </to>
                </anchor>
              </controlPr>
            </control>
          </mc:Choice>
        </mc:AlternateContent>
        <mc:AlternateContent xmlns:mc="http://schemas.openxmlformats.org/markup-compatibility/2006">
          <mc:Choice Requires="x14">
            <control shapeId="12876" r:id="rId113" name="チェック 588">
              <controlPr defaultSize="0" autoPict="0">
                <anchor moveWithCells="1">
                  <from>
                    <xdr:col>2</xdr:col>
                    <xdr:colOff>30480</xdr:colOff>
                    <xdr:row>94</xdr:row>
                    <xdr:rowOff>0</xdr:rowOff>
                  </from>
                  <to>
                    <xdr:col>2</xdr:col>
                    <xdr:colOff>876300</xdr:colOff>
                    <xdr:row>95</xdr:row>
                    <xdr:rowOff>15240</xdr:rowOff>
                  </to>
                </anchor>
              </controlPr>
            </control>
          </mc:Choice>
        </mc:AlternateContent>
        <mc:AlternateContent xmlns:mc="http://schemas.openxmlformats.org/markup-compatibility/2006">
          <mc:Choice Requires="x14">
            <control shapeId="12877" r:id="rId114" name="チェック 589">
              <controlPr defaultSize="0" autoPict="0">
                <anchor moveWithCells="1">
                  <from>
                    <xdr:col>2</xdr:col>
                    <xdr:colOff>1516380</xdr:colOff>
                    <xdr:row>94</xdr:row>
                    <xdr:rowOff>0</xdr:rowOff>
                  </from>
                  <to>
                    <xdr:col>3</xdr:col>
                    <xdr:colOff>114300</xdr:colOff>
                    <xdr:row>95</xdr:row>
                    <xdr:rowOff>15240</xdr:rowOff>
                  </to>
                </anchor>
              </controlPr>
            </control>
          </mc:Choice>
        </mc:AlternateContent>
        <mc:AlternateContent xmlns:mc="http://schemas.openxmlformats.org/markup-compatibility/2006">
          <mc:Choice Requires="x14">
            <control shapeId="12878" r:id="rId115" name="チェック 590">
              <controlPr defaultSize="0" autoPict="0">
                <anchor moveWithCells="1">
                  <from>
                    <xdr:col>2</xdr:col>
                    <xdr:colOff>30480</xdr:colOff>
                    <xdr:row>105</xdr:row>
                    <xdr:rowOff>0</xdr:rowOff>
                  </from>
                  <to>
                    <xdr:col>2</xdr:col>
                    <xdr:colOff>876300</xdr:colOff>
                    <xdr:row>106</xdr:row>
                    <xdr:rowOff>15240</xdr:rowOff>
                  </to>
                </anchor>
              </controlPr>
            </control>
          </mc:Choice>
        </mc:AlternateContent>
        <mc:AlternateContent xmlns:mc="http://schemas.openxmlformats.org/markup-compatibility/2006">
          <mc:Choice Requires="x14">
            <control shapeId="12879" r:id="rId116" name="チェック 591">
              <controlPr defaultSize="0" autoPict="0">
                <anchor moveWithCells="1">
                  <from>
                    <xdr:col>2</xdr:col>
                    <xdr:colOff>1516380</xdr:colOff>
                    <xdr:row>105</xdr:row>
                    <xdr:rowOff>0</xdr:rowOff>
                  </from>
                  <to>
                    <xdr:col>3</xdr:col>
                    <xdr:colOff>114300</xdr:colOff>
                    <xdr:row>106</xdr:row>
                    <xdr:rowOff>15240</xdr:rowOff>
                  </to>
                </anchor>
              </controlPr>
            </control>
          </mc:Choice>
        </mc:AlternateContent>
        <mc:AlternateContent xmlns:mc="http://schemas.openxmlformats.org/markup-compatibility/2006">
          <mc:Choice Requires="x14">
            <control shapeId="12880" r:id="rId117" name="チェック 592">
              <controlPr defaultSize="0" autoPict="0">
                <anchor moveWithCells="1">
                  <from>
                    <xdr:col>2</xdr:col>
                    <xdr:colOff>30480</xdr:colOff>
                    <xdr:row>115</xdr:row>
                    <xdr:rowOff>22860</xdr:rowOff>
                  </from>
                  <to>
                    <xdr:col>2</xdr:col>
                    <xdr:colOff>876300</xdr:colOff>
                    <xdr:row>115</xdr:row>
                    <xdr:rowOff>304800</xdr:rowOff>
                  </to>
                </anchor>
              </controlPr>
            </control>
          </mc:Choice>
        </mc:AlternateContent>
        <mc:AlternateContent xmlns:mc="http://schemas.openxmlformats.org/markup-compatibility/2006">
          <mc:Choice Requires="x14">
            <control shapeId="12881" r:id="rId118" name="チェック 593">
              <controlPr defaultSize="0" autoPict="0">
                <anchor moveWithCells="1">
                  <from>
                    <xdr:col>2</xdr:col>
                    <xdr:colOff>1516380</xdr:colOff>
                    <xdr:row>115</xdr:row>
                    <xdr:rowOff>22860</xdr:rowOff>
                  </from>
                  <to>
                    <xdr:col>2</xdr:col>
                    <xdr:colOff>2346960</xdr:colOff>
                    <xdr:row>115</xdr:row>
                    <xdr:rowOff>304800</xdr:rowOff>
                  </to>
                </anchor>
              </controlPr>
            </control>
          </mc:Choice>
        </mc:AlternateContent>
        <mc:AlternateContent xmlns:mc="http://schemas.openxmlformats.org/markup-compatibility/2006">
          <mc:Choice Requires="x14">
            <control shapeId="12882" r:id="rId119" name="チェック 594">
              <controlPr defaultSize="0" autoPict="0">
                <anchor moveWithCells="1">
                  <from>
                    <xdr:col>3</xdr:col>
                    <xdr:colOff>0</xdr:colOff>
                    <xdr:row>115</xdr:row>
                    <xdr:rowOff>22860</xdr:rowOff>
                  </from>
                  <to>
                    <xdr:col>3</xdr:col>
                    <xdr:colOff>868680</xdr:colOff>
                    <xdr:row>115</xdr:row>
                    <xdr:rowOff>304800</xdr:rowOff>
                  </to>
                </anchor>
              </controlPr>
            </control>
          </mc:Choice>
        </mc:AlternateContent>
        <mc:AlternateContent xmlns:mc="http://schemas.openxmlformats.org/markup-compatibility/2006">
          <mc:Choice Requires="x14">
            <control shapeId="12883" r:id="rId120" name="チェック 595">
              <controlPr defaultSize="0" autoPict="0">
                <anchor moveWithCells="1">
                  <from>
                    <xdr:col>2</xdr:col>
                    <xdr:colOff>30480</xdr:colOff>
                    <xdr:row>112</xdr:row>
                    <xdr:rowOff>0</xdr:rowOff>
                  </from>
                  <to>
                    <xdr:col>2</xdr:col>
                    <xdr:colOff>876300</xdr:colOff>
                    <xdr:row>113</xdr:row>
                    <xdr:rowOff>15240</xdr:rowOff>
                  </to>
                </anchor>
              </controlPr>
            </control>
          </mc:Choice>
        </mc:AlternateContent>
        <mc:AlternateContent xmlns:mc="http://schemas.openxmlformats.org/markup-compatibility/2006">
          <mc:Choice Requires="x14">
            <control shapeId="12884" r:id="rId121" name="チェック 596">
              <controlPr defaultSize="0" autoPict="0">
                <anchor moveWithCells="1">
                  <from>
                    <xdr:col>2</xdr:col>
                    <xdr:colOff>1516380</xdr:colOff>
                    <xdr:row>112</xdr:row>
                    <xdr:rowOff>0</xdr:rowOff>
                  </from>
                  <to>
                    <xdr:col>3</xdr:col>
                    <xdr:colOff>114300</xdr:colOff>
                    <xdr:row>113</xdr:row>
                    <xdr:rowOff>15240</xdr:rowOff>
                  </to>
                </anchor>
              </controlPr>
            </control>
          </mc:Choice>
        </mc:AlternateContent>
        <mc:AlternateContent xmlns:mc="http://schemas.openxmlformats.org/markup-compatibility/2006">
          <mc:Choice Requires="x14">
            <control shapeId="12885" r:id="rId122" name="チェック 597">
              <controlPr defaultSize="0" autoPict="0">
                <anchor moveWithCells="1">
                  <from>
                    <xdr:col>2</xdr:col>
                    <xdr:colOff>30480</xdr:colOff>
                    <xdr:row>117</xdr:row>
                    <xdr:rowOff>30480</xdr:rowOff>
                  </from>
                  <to>
                    <xdr:col>2</xdr:col>
                    <xdr:colOff>1485900</xdr:colOff>
                    <xdr:row>117</xdr:row>
                    <xdr:rowOff>297180</xdr:rowOff>
                  </to>
                </anchor>
              </controlPr>
            </control>
          </mc:Choice>
        </mc:AlternateContent>
        <mc:AlternateContent xmlns:mc="http://schemas.openxmlformats.org/markup-compatibility/2006">
          <mc:Choice Requires="x14">
            <control shapeId="12886" r:id="rId123" name="チェック 598">
              <controlPr defaultSize="0" autoPict="0">
                <anchor moveWithCells="1">
                  <from>
                    <xdr:col>2</xdr:col>
                    <xdr:colOff>1516380</xdr:colOff>
                    <xdr:row>117</xdr:row>
                    <xdr:rowOff>30480</xdr:rowOff>
                  </from>
                  <to>
                    <xdr:col>2</xdr:col>
                    <xdr:colOff>2362200</xdr:colOff>
                    <xdr:row>117</xdr:row>
                    <xdr:rowOff>297180</xdr:rowOff>
                  </to>
                </anchor>
              </controlPr>
            </control>
          </mc:Choice>
        </mc:AlternateContent>
        <mc:AlternateContent xmlns:mc="http://schemas.openxmlformats.org/markup-compatibility/2006">
          <mc:Choice Requires="x14">
            <control shapeId="12887" r:id="rId124" name="チェック 599">
              <controlPr defaultSize="0" autoPict="0">
                <anchor moveWithCells="1">
                  <from>
                    <xdr:col>2</xdr:col>
                    <xdr:colOff>30480</xdr:colOff>
                    <xdr:row>109</xdr:row>
                    <xdr:rowOff>0</xdr:rowOff>
                  </from>
                  <to>
                    <xdr:col>2</xdr:col>
                    <xdr:colOff>876300</xdr:colOff>
                    <xdr:row>110</xdr:row>
                    <xdr:rowOff>15240</xdr:rowOff>
                  </to>
                </anchor>
              </controlPr>
            </control>
          </mc:Choice>
        </mc:AlternateContent>
        <mc:AlternateContent xmlns:mc="http://schemas.openxmlformats.org/markup-compatibility/2006">
          <mc:Choice Requires="x14">
            <control shapeId="12888" r:id="rId125" name="チェック 600">
              <controlPr defaultSize="0" autoPict="0">
                <anchor moveWithCells="1">
                  <from>
                    <xdr:col>2</xdr:col>
                    <xdr:colOff>1516380</xdr:colOff>
                    <xdr:row>109</xdr:row>
                    <xdr:rowOff>0</xdr:rowOff>
                  </from>
                  <to>
                    <xdr:col>3</xdr:col>
                    <xdr:colOff>114300</xdr:colOff>
                    <xdr:row>110</xdr:row>
                    <xdr:rowOff>15240</xdr:rowOff>
                  </to>
                </anchor>
              </controlPr>
            </control>
          </mc:Choice>
        </mc:AlternateContent>
        <mc:AlternateContent xmlns:mc="http://schemas.openxmlformats.org/markup-compatibility/2006">
          <mc:Choice Requires="x14">
            <control shapeId="12889" r:id="rId126" name="チェック 601">
              <controlPr defaultSize="0" autoPict="0">
                <anchor moveWithCells="1">
                  <from>
                    <xdr:col>2</xdr:col>
                    <xdr:colOff>30480</xdr:colOff>
                    <xdr:row>120</xdr:row>
                    <xdr:rowOff>0</xdr:rowOff>
                  </from>
                  <to>
                    <xdr:col>2</xdr:col>
                    <xdr:colOff>876300</xdr:colOff>
                    <xdr:row>121</xdr:row>
                    <xdr:rowOff>15240</xdr:rowOff>
                  </to>
                </anchor>
              </controlPr>
            </control>
          </mc:Choice>
        </mc:AlternateContent>
        <mc:AlternateContent xmlns:mc="http://schemas.openxmlformats.org/markup-compatibility/2006">
          <mc:Choice Requires="x14">
            <control shapeId="12890" r:id="rId127" name="チェック 602">
              <controlPr defaultSize="0" autoPict="0">
                <anchor moveWithCells="1">
                  <from>
                    <xdr:col>2</xdr:col>
                    <xdr:colOff>1516380</xdr:colOff>
                    <xdr:row>120</xdr:row>
                    <xdr:rowOff>0</xdr:rowOff>
                  </from>
                  <to>
                    <xdr:col>3</xdr:col>
                    <xdr:colOff>114300</xdr:colOff>
                    <xdr:row>121</xdr:row>
                    <xdr:rowOff>15240</xdr:rowOff>
                  </to>
                </anchor>
              </controlPr>
            </control>
          </mc:Choice>
        </mc:AlternateContent>
        <mc:AlternateContent xmlns:mc="http://schemas.openxmlformats.org/markup-compatibility/2006">
          <mc:Choice Requires="x14">
            <control shapeId="12891" r:id="rId128" name="チェック 603">
              <controlPr defaultSize="0" autoPict="0">
                <anchor moveWithCells="1">
                  <from>
                    <xdr:col>2</xdr:col>
                    <xdr:colOff>30480</xdr:colOff>
                    <xdr:row>130</xdr:row>
                    <xdr:rowOff>22860</xdr:rowOff>
                  </from>
                  <to>
                    <xdr:col>2</xdr:col>
                    <xdr:colOff>876300</xdr:colOff>
                    <xdr:row>130</xdr:row>
                    <xdr:rowOff>304800</xdr:rowOff>
                  </to>
                </anchor>
              </controlPr>
            </control>
          </mc:Choice>
        </mc:AlternateContent>
        <mc:AlternateContent xmlns:mc="http://schemas.openxmlformats.org/markup-compatibility/2006">
          <mc:Choice Requires="x14">
            <control shapeId="12892" r:id="rId129" name="チェック 604">
              <controlPr defaultSize="0" autoPict="0">
                <anchor moveWithCells="1">
                  <from>
                    <xdr:col>2</xdr:col>
                    <xdr:colOff>1516380</xdr:colOff>
                    <xdr:row>130</xdr:row>
                    <xdr:rowOff>22860</xdr:rowOff>
                  </from>
                  <to>
                    <xdr:col>2</xdr:col>
                    <xdr:colOff>2346960</xdr:colOff>
                    <xdr:row>130</xdr:row>
                    <xdr:rowOff>304800</xdr:rowOff>
                  </to>
                </anchor>
              </controlPr>
            </control>
          </mc:Choice>
        </mc:AlternateContent>
        <mc:AlternateContent xmlns:mc="http://schemas.openxmlformats.org/markup-compatibility/2006">
          <mc:Choice Requires="x14">
            <control shapeId="12893" r:id="rId130" name="チェック 605">
              <controlPr defaultSize="0" autoPict="0">
                <anchor moveWithCells="1">
                  <from>
                    <xdr:col>3</xdr:col>
                    <xdr:colOff>0</xdr:colOff>
                    <xdr:row>130</xdr:row>
                    <xdr:rowOff>22860</xdr:rowOff>
                  </from>
                  <to>
                    <xdr:col>3</xdr:col>
                    <xdr:colOff>868680</xdr:colOff>
                    <xdr:row>130</xdr:row>
                    <xdr:rowOff>304800</xdr:rowOff>
                  </to>
                </anchor>
              </controlPr>
            </control>
          </mc:Choice>
        </mc:AlternateContent>
        <mc:AlternateContent xmlns:mc="http://schemas.openxmlformats.org/markup-compatibility/2006">
          <mc:Choice Requires="x14">
            <control shapeId="12894" r:id="rId131" name="チェック 606">
              <controlPr defaultSize="0" autoPict="0">
                <anchor moveWithCells="1">
                  <from>
                    <xdr:col>2</xdr:col>
                    <xdr:colOff>30480</xdr:colOff>
                    <xdr:row>127</xdr:row>
                    <xdr:rowOff>0</xdr:rowOff>
                  </from>
                  <to>
                    <xdr:col>2</xdr:col>
                    <xdr:colOff>876300</xdr:colOff>
                    <xdr:row>128</xdr:row>
                    <xdr:rowOff>15240</xdr:rowOff>
                  </to>
                </anchor>
              </controlPr>
            </control>
          </mc:Choice>
        </mc:AlternateContent>
        <mc:AlternateContent xmlns:mc="http://schemas.openxmlformats.org/markup-compatibility/2006">
          <mc:Choice Requires="x14">
            <control shapeId="12895" r:id="rId132" name="チェック 607">
              <controlPr defaultSize="0" autoPict="0">
                <anchor moveWithCells="1">
                  <from>
                    <xdr:col>2</xdr:col>
                    <xdr:colOff>1516380</xdr:colOff>
                    <xdr:row>127</xdr:row>
                    <xdr:rowOff>0</xdr:rowOff>
                  </from>
                  <to>
                    <xdr:col>3</xdr:col>
                    <xdr:colOff>114300</xdr:colOff>
                    <xdr:row>128</xdr:row>
                    <xdr:rowOff>15240</xdr:rowOff>
                  </to>
                </anchor>
              </controlPr>
            </control>
          </mc:Choice>
        </mc:AlternateContent>
        <mc:AlternateContent xmlns:mc="http://schemas.openxmlformats.org/markup-compatibility/2006">
          <mc:Choice Requires="x14">
            <control shapeId="12896" r:id="rId133" name="チェック 608">
              <controlPr defaultSize="0" autoPict="0">
                <anchor moveWithCells="1">
                  <from>
                    <xdr:col>2</xdr:col>
                    <xdr:colOff>30480</xdr:colOff>
                    <xdr:row>132</xdr:row>
                    <xdr:rowOff>30480</xdr:rowOff>
                  </from>
                  <to>
                    <xdr:col>2</xdr:col>
                    <xdr:colOff>1485900</xdr:colOff>
                    <xdr:row>132</xdr:row>
                    <xdr:rowOff>297180</xdr:rowOff>
                  </to>
                </anchor>
              </controlPr>
            </control>
          </mc:Choice>
        </mc:AlternateContent>
        <mc:AlternateContent xmlns:mc="http://schemas.openxmlformats.org/markup-compatibility/2006">
          <mc:Choice Requires="x14">
            <control shapeId="12897" r:id="rId134" name="チェック 609">
              <controlPr defaultSize="0" autoPict="0">
                <anchor moveWithCells="1">
                  <from>
                    <xdr:col>2</xdr:col>
                    <xdr:colOff>1516380</xdr:colOff>
                    <xdr:row>132</xdr:row>
                    <xdr:rowOff>30480</xdr:rowOff>
                  </from>
                  <to>
                    <xdr:col>2</xdr:col>
                    <xdr:colOff>2362200</xdr:colOff>
                    <xdr:row>132</xdr:row>
                    <xdr:rowOff>297180</xdr:rowOff>
                  </to>
                </anchor>
              </controlPr>
            </control>
          </mc:Choice>
        </mc:AlternateContent>
        <mc:AlternateContent xmlns:mc="http://schemas.openxmlformats.org/markup-compatibility/2006">
          <mc:Choice Requires="x14">
            <control shapeId="12898" r:id="rId135" name="チェック 610">
              <controlPr defaultSize="0" autoPict="0">
                <anchor moveWithCells="1">
                  <from>
                    <xdr:col>2</xdr:col>
                    <xdr:colOff>30480</xdr:colOff>
                    <xdr:row>124</xdr:row>
                    <xdr:rowOff>0</xdr:rowOff>
                  </from>
                  <to>
                    <xdr:col>2</xdr:col>
                    <xdr:colOff>876300</xdr:colOff>
                    <xdr:row>125</xdr:row>
                    <xdr:rowOff>15240</xdr:rowOff>
                  </to>
                </anchor>
              </controlPr>
            </control>
          </mc:Choice>
        </mc:AlternateContent>
        <mc:AlternateContent xmlns:mc="http://schemas.openxmlformats.org/markup-compatibility/2006">
          <mc:Choice Requires="x14">
            <control shapeId="12899" r:id="rId136" name="チェック 611">
              <controlPr defaultSize="0" autoPict="0">
                <anchor moveWithCells="1">
                  <from>
                    <xdr:col>2</xdr:col>
                    <xdr:colOff>1516380</xdr:colOff>
                    <xdr:row>124</xdr:row>
                    <xdr:rowOff>0</xdr:rowOff>
                  </from>
                  <to>
                    <xdr:col>3</xdr:col>
                    <xdr:colOff>114300</xdr:colOff>
                    <xdr:row>125</xdr:row>
                    <xdr:rowOff>15240</xdr:rowOff>
                  </to>
                </anchor>
              </controlPr>
            </control>
          </mc:Choice>
        </mc:AlternateContent>
        <mc:AlternateContent xmlns:mc="http://schemas.openxmlformats.org/markup-compatibility/2006">
          <mc:Choice Requires="x14">
            <control shapeId="12902" r:id="rId137" name="チェック 614">
              <controlPr defaultSize="0" autoPict="0">
                <anchor moveWithCells="1">
                  <from>
                    <xdr:col>2</xdr:col>
                    <xdr:colOff>30480</xdr:colOff>
                    <xdr:row>154</xdr:row>
                    <xdr:rowOff>0</xdr:rowOff>
                  </from>
                  <to>
                    <xdr:col>2</xdr:col>
                    <xdr:colOff>708660</xdr:colOff>
                    <xdr:row>154</xdr:row>
                    <xdr:rowOff>251460</xdr:rowOff>
                  </to>
                </anchor>
              </controlPr>
            </control>
          </mc:Choice>
        </mc:AlternateContent>
        <mc:AlternateContent xmlns:mc="http://schemas.openxmlformats.org/markup-compatibility/2006">
          <mc:Choice Requires="x14">
            <control shapeId="12903" r:id="rId138" name="チェック 615">
              <controlPr defaultSize="0" autoPict="0">
                <anchor moveWithCells="1">
                  <from>
                    <xdr:col>3</xdr:col>
                    <xdr:colOff>0</xdr:colOff>
                    <xdr:row>154</xdr:row>
                    <xdr:rowOff>15240</xdr:rowOff>
                  </from>
                  <to>
                    <xdr:col>3</xdr:col>
                    <xdr:colOff>1584960</xdr:colOff>
                    <xdr:row>154</xdr:row>
                    <xdr:rowOff>251460</xdr:rowOff>
                  </to>
                </anchor>
              </controlPr>
            </control>
          </mc:Choice>
        </mc:AlternateContent>
        <mc:AlternateContent xmlns:mc="http://schemas.openxmlformats.org/markup-compatibility/2006">
          <mc:Choice Requires="x14">
            <control shapeId="12904" r:id="rId139" name="チェック 616">
              <controlPr defaultSize="0" autoPict="0">
                <anchor moveWithCells="1">
                  <from>
                    <xdr:col>2</xdr:col>
                    <xdr:colOff>30480</xdr:colOff>
                    <xdr:row>152</xdr:row>
                    <xdr:rowOff>182880</xdr:rowOff>
                  </from>
                  <to>
                    <xdr:col>2</xdr:col>
                    <xdr:colOff>2667000</xdr:colOff>
                    <xdr:row>152</xdr:row>
                    <xdr:rowOff>419100</xdr:rowOff>
                  </to>
                </anchor>
              </controlPr>
            </control>
          </mc:Choice>
        </mc:AlternateContent>
        <mc:AlternateContent xmlns:mc="http://schemas.openxmlformats.org/markup-compatibility/2006">
          <mc:Choice Requires="x14">
            <control shapeId="12905" r:id="rId140" name="チェック 617">
              <controlPr defaultSize="0" autoPict="0">
                <anchor moveWithCells="1">
                  <from>
                    <xdr:col>3</xdr:col>
                    <xdr:colOff>0</xdr:colOff>
                    <xdr:row>152</xdr:row>
                    <xdr:rowOff>182880</xdr:rowOff>
                  </from>
                  <to>
                    <xdr:col>3</xdr:col>
                    <xdr:colOff>2758440</xdr:colOff>
                    <xdr:row>152</xdr:row>
                    <xdr:rowOff>419100</xdr:rowOff>
                  </to>
                </anchor>
              </controlPr>
            </control>
          </mc:Choice>
        </mc:AlternateContent>
        <mc:AlternateContent xmlns:mc="http://schemas.openxmlformats.org/markup-compatibility/2006">
          <mc:Choice Requires="x14">
            <control shapeId="12909" r:id="rId141" name="チェック 621">
              <controlPr defaultSize="0" autoPict="0">
                <anchor moveWithCells="1">
                  <from>
                    <xdr:col>2</xdr:col>
                    <xdr:colOff>30480</xdr:colOff>
                    <xdr:row>209</xdr:row>
                    <xdr:rowOff>30480</xdr:rowOff>
                  </from>
                  <to>
                    <xdr:col>2</xdr:col>
                    <xdr:colOff>708660</xdr:colOff>
                    <xdr:row>209</xdr:row>
                    <xdr:rowOff>281940</xdr:rowOff>
                  </to>
                </anchor>
              </controlPr>
            </control>
          </mc:Choice>
        </mc:AlternateContent>
        <mc:AlternateContent xmlns:mc="http://schemas.openxmlformats.org/markup-compatibility/2006">
          <mc:Choice Requires="x14">
            <control shapeId="12910" r:id="rId142" name="チェック 622">
              <controlPr defaultSize="0" autoPict="0">
                <anchor moveWithCells="1">
                  <from>
                    <xdr:col>3</xdr:col>
                    <xdr:colOff>0</xdr:colOff>
                    <xdr:row>209</xdr:row>
                    <xdr:rowOff>38100</xdr:rowOff>
                  </from>
                  <to>
                    <xdr:col>3</xdr:col>
                    <xdr:colOff>1584960</xdr:colOff>
                    <xdr:row>209</xdr:row>
                    <xdr:rowOff>281940</xdr:rowOff>
                  </to>
                </anchor>
              </controlPr>
            </control>
          </mc:Choice>
        </mc:AlternateContent>
        <mc:AlternateContent xmlns:mc="http://schemas.openxmlformats.org/markup-compatibility/2006">
          <mc:Choice Requires="x14">
            <control shapeId="12911" r:id="rId143" name="チェック 623">
              <controlPr defaultSize="0" autoPict="0">
                <anchor moveWithCells="1">
                  <from>
                    <xdr:col>2</xdr:col>
                    <xdr:colOff>38100</xdr:colOff>
                    <xdr:row>216</xdr:row>
                    <xdr:rowOff>106680</xdr:rowOff>
                  </from>
                  <to>
                    <xdr:col>2</xdr:col>
                    <xdr:colOff>716280</xdr:colOff>
                    <xdr:row>216</xdr:row>
                    <xdr:rowOff>358140</xdr:rowOff>
                  </to>
                </anchor>
              </controlPr>
            </control>
          </mc:Choice>
        </mc:AlternateContent>
        <mc:AlternateContent xmlns:mc="http://schemas.openxmlformats.org/markup-compatibility/2006">
          <mc:Choice Requires="x14">
            <control shapeId="12912" r:id="rId144" name="チェック 624">
              <controlPr defaultSize="0" autoPict="0">
                <anchor moveWithCells="1">
                  <from>
                    <xdr:col>3</xdr:col>
                    <xdr:colOff>0</xdr:colOff>
                    <xdr:row>216</xdr:row>
                    <xdr:rowOff>114300</xdr:rowOff>
                  </from>
                  <to>
                    <xdr:col>3</xdr:col>
                    <xdr:colOff>1592580</xdr:colOff>
                    <xdr:row>216</xdr:row>
                    <xdr:rowOff>358140</xdr:rowOff>
                  </to>
                </anchor>
              </controlPr>
            </control>
          </mc:Choice>
        </mc:AlternateContent>
        <mc:AlternateContent xmlns:mc="http://schemas.openxmlformats.org/markup-compatibility/2006">
          <mc:Choice Requires="x14">
            <control shapeId="12921" r:id="rId145" name="チェック 633">
              <controlPr defaultSize="0" autoPict="0">
                <anchor moveWithCells="1">
                  <from>
                    <xdr:col>2</xdr:col>
                    <xdr:colOff>30480</xdr:colOff>
                    <xdr:row>43</xdr:row>
                    <xdr:rowOff>1432560</xdr:rowOff>
                  </from>
                  <to>
                    <xdr:col>3</xdr:col>
                    <xdr:colOff>2613660</xdr:colOff>
                    <xdr:row>43</xdr:row>
                    <xdr:rowOff>1638300</xdr:rowOff>
                  </to>
                </anchor>
              </controlPr>
            </control>
          </mc:Choice>
        </mc:AlternateContent>
        <mc:AlternateContent xmlns:mc="http://schemas.openxmlformats.org/markup-compatibility/2006">
          <mc:Choice Requires="x14">
            <control shapeId="12922" r:id="rId146" name="チェック 634">
              <controlPr defaultSize="0" autoPict="0">
                <anchor moveWithCells="1">
                  <from>
                    <xdr:col>2</xdr:col>
                    <xdr:colOff>30480</xdr:colOff>
                    <xdr:row>43</xdr:row>
                    <xdr:rowOff>1623060</xdr:rowOff>
                  </from>
                  <to>
                    <xdr:col>3</xdr:col>
                    <xdr:colOff>1866900</xdr:colOff>
                    <xdr:row>43</xdr:row>
                    <xdr:rowOff>2049780</xdr:rowOff>
                  </to>
                </anchor>
              </controlPr>
            </control>
          </mc:Choice>
        </mc:AlternateContent>
        <mc:AlternateContent xmlns:mc="http://schemas.openxmlformats.org/markup-compatibility/2006">
          <mc:Choice Requires="x14">
            <control shapeId="12926" r:id="rId147" name="チェック 638">
              <controlPr defaultSize="0" autoPict="0">
                <anchor moveWithCells="1">
                  <from>
                    <xdr:col>2</xdr:col>
                    <xdr:colOff>1516380</xdr:colOff>
                    <xdr:row>79</xdr:row>
                    <xdr:rowOff>0</xdr:rowOff>
                  </from>
                  <to>
                    <xdr:col>3</xdr:col>
                    <xdr:colOff>114300</xdr:colOff>
                    <xdr:row>80</xdr:row>
                    <xdr:rowOff>15240</xdr:rowOff>
                  </to>
                </anchor>
              </controlPr>
            </control>
          </mc:Choice>
        </mc:AlternateContent>
        <mc:AlternateContent xmlns:mc="http://schemas.openxmlformats.org/markup-compatibility/2006">
          <mc:Choice Requires="x14">
            <control shapeId="12927" r:id="rId148" name="チェック 639">
              <controlPr defaultSize="0" autoPict="0">
                <anchor moveWithCells="1">
                  <from>
                    <xdr:col>2</xdr:col>
                    <xdr:colOff>1516380</xdr:colOff>
                    <xdr:row>79</xdr:row>
                    <xdr:rowOff>0</xdr:rowOff>
                  </from>
                  <to>
                    <xdr:col>3</xdr:col>
                    <xdr:colOff>114300</xdr:colOff>
                    <xdr:row>80</xdr:row>
                    <xdr:rowOff>15240</xdr:rowOff>
                  </to>
                </anchor>
              </controlPr>
            </control>
          </mc:Choice>
        </mc:AlternateContent>
        <mc:AlternateContent xmlns:mc="http://schemas.openxmlformats.org/markup-compatibility/2006">
          <mc:Choice Requires="x14">
            <control shapeId="12928" r:id="rId149" name="チェック 640">
              <controlPr defaultSize="0" autoPict="0">
                <anchor moveWithCells="1">
                  <from>
                    <xdr:col>2</xdr:col>
                    <xdr:colOff>1516380</xdr:colOff>
                    <xdr:row>94</xdr:row>
                    <xdr:rowOff>0</xdr:rowOff>
                  </from>
                  <to>
                    <xdr:col>3</xdr:col>
                    <xdr:colOff>114300</xdr:colOff>
                    <xdr:row>95</xdr:row>
                    <xdr:rowOff>15240</xdr:rowOff>
                  </to>
                </anchor>
              </controlPr>
            </control>
          </mc:Choice>
        </mc:AlternateContent>
        <mc:AlternateContent xmlns:mc="http://schemas.openxmlformats.org/markup-compatibility/2006">
          <mc:Choice Requires="x14">
            <control shapeId="12929" r:id="rId150" name="チェック 641">
              <controlPr defaultSize="0" autoPict="0">
                <anchor moveWithCells="1">
                  <from>
                    <xdr:col>2</xdr:col>
                    <xdr:colOff>1516380</xdr:colOff>
                    <xdr:row>94</xdr:row>
                    <xdr:rowOff>0</xdr:rowOff>
                  </from>
                  <to>
                    <xdr:col>3</xdr:col>
                    <xdr:colOff>114300</xdr:colOff>
                    <xdr:row>95</xdr:row>
                    <xdr:rowOff>15240</xdr:rowOff>
                  </to>
                </anchor>
              </controlPr>
            </control>
          </mc:Choice>
        </mc:AlternateContent>
        <mc:AlternateContent xmlns:mc="http://schemas.openxmlformats.org/markup-compatibility/2006">
          <mc:Choice Requires="x14">
            <control shapeId="12930" r:id="rId151" name="チェック 642">
              <controlPr defaultSize="0" autoPict="0">
                <anchor moveWithCells="1">
                  <from>
                    <xdr:col>2</xdr:col>
                    <xdr:colOff>1516380</xdr:colOff>
                    <xdr:row>109</xdr:row>
                    <xdr:rowOff>0</xdr:rowOff>
                  </from>
                  <to>
                    <xdr:col>3</xdr:col>
                    <xdr:colOff>114300</xdr:colOff>
                    <xdr:row>110</xdr:row>
                    <xdr:rowOff>15240</xdr:rowOff>
                  </to>
                </anchor>
              </controlPr>
            </control>
          </mc:Choice>
        </mc:AlternateContent>
        <mc:AlternateContent xmlns:mc="http://schemas.openxmlformats.org/markup-compatibility/2006">
          <mc:Choice Requires="x14">
            <control shapeId="12931" r:id="rId152" name="チェック 643">
              <controlPr defaultSize="0" autoPict="0">
                <anchor moveWithCells="1">
                  <from>
                    <xdr:col>2</xdr:col>
                    <xdr:colOff>1516380</xdr:colOff>
                    <xdr:row>109</xdr:row>
                    <xdr:rowOff>0</xdr:rowOff>
                  </from>
                  <to>
                    <xdr:col>3</xdr:col>
                    <xdr:colOff>114300</xdr:colOff>
                    <xdr:row>110</xdr:row>
                    <xdr:rowOff>15240</xdr:rowOff>
                  </to>
                </anchor>
              </controlPr>
            </control>
          </mc:Choice>
        </mc:AlternateContent>
        <mc:AlternateContent xmlns:mc="http://schemas.openxmlformats.org/markup-compatibility/2006">
          <mc:Choice Requires="x14">
            <control shapeId="12932" r:id="rId153" name="チェック 644">
              <controlPr defaultSize="0" autoPict="0">
                <anchor moveWithCells="1">
                  <from>
                    <xdr:col>2</xdr:col>
                    <xdr:colOff>1516380</xdr:colOff>
                    <xdr:row>124</xdr:row>
                    <xdr:rowOff>0</xdr:rowOff>
                  </from>
                  <to>
                    <xdr:col>3</xdr:col>
                    <xdr:colOff>114300</xdr:colOff>
                    <xdr:row>125</xdr:row>
                    <xdr:rowOff>15240</xdr:rowOff>
                  </to>
                </anchor>
              </controlPr>
            </control>
          </mc:Choice>
        </mc:AlternateContent>
        <mc:AlternateContent xmlns:mc="http://schemas.openxmlformats.org/markup-compatibility/2006">
          <mc:Choice Requires="x14">
            <control shapeId="12933" r:id="rId154" name="チェック 645">
              <controlPr defaultSize="0" autoPict="0">
                <anchor moveWithCells="1">
                  <from>
                    <xdr:col>2</xdr:col>
                    <xdr:colOff>1516380</xdr:colOff>
                    <xdr:row>124</xdr:row>
                    <xdr:rowOff>0</xdr:rowOff>
                  </from>
                  <to>
                    <xdr:col>3</xdr:col>
                    <xdr:colOff>114300</xdr:colOff>
                    <xdr:row>125</xdr:row>
                    <xdr:rowOff>15240</xdr:rowOff>
                  </to>
                </anchor>
              </controlPr>
            </control>
          </mc:Choice>
        </mc:AlternateContent>
        <mc:AlternateContent xmlns:mc="http://schemas.openxmlformats.org/markup-compatibility/2006">
          <mc:Choice Requires="x14">
            <control shapeId="12935" r:id="rId155" name="チェック 647">
              <controlPr defaultSize="0" autoPict="0">
                <anchor moveWithCells="1">
                  <from>
                    <xdr:col>2</xdr:col>
                    <xdr:colOff>30480</xdr:colOff>
                    <xdr:row>43</xdr:row>
                    <xdr:rowOff>2880360</xdr:rowOff>
                  </from>
                  <to>
                    <xdr:col>3</xdr:col>
                    <xdr:colOff>2682240</xdr:colOff>
                    <xdr:row>43</xdr:row>
                    <xdr:rowOff>3108960</xdr:rowOff>
                  </to>
                </anchor>
              </controlPr>
            </control>
          </mc:Choice>
        </mc:AlternateContent>
        <mc:AlternateContent xmlns:mc="http://schemas.openxmlformats.org/markup-compatibility/2006">
          <mc:Choice Requires="x14">
            <control shapeId="12936" r:id="rId156" name="チェック 648">
              <controlPr defaultSize="0" autoPict="0">
                <anchor moveWithCells="1">
                  <from>
                    <xdr:col>2</xdr:col>
                    <xdr:colOff>30480</xdr:colOff>
                    <xdr:row>43</xdr:row>
                    <xdr:rowOff>3108960</xdr:rowOff>
                  </from>
                  <to>
                    <xdr:col>3</xdr:col>
                    <xdr:colOff>2682240</xdr:colOff>
                    <xdr:row>43</xdr:row>
                    <xdr:rowOff>3368040</xdr:rowOff>
                  </to>
                </anchor>
              </controlPr>
            </control>
          </mc:Choice>
        </mc:AlternateContent>
        <mc:AlternateContent xmlns:mc="http://schemas.openxmlformats.org/markup-compatibility/2006">
          <mc:Choice Requires="x14">
            <control shapeId="12937" r:id="rId157" name="チェック 649">
              <controlPr defaultSize="0" autoPict="0">
                <anchor moveWithCells="1">
                  <from>
                    <xdr:col>2</xdr:col>
                    <xdr:colOff>30480</xdr:colOff>
                    <xdr:row>43</xdr:row>
                    <xdr:rowOff>3368040</xdr:rowOff>
                  </from>
                  <to>
                    <xdr:col>3</xdr:col>
                    <xdr:colOff>2682240</xdr:colOff>
                    <xdr:row>43</xdr:row>
                    <xdr:rowOff>3604260</xdr:rowOff>
                  </to>
                </anchor>
              </controlPr>
            </control>
          </mc:Choice>
        </mc:AlternateContent>
        <mc:AlternateContent xmlns:mc="http://schemas.openxmlformats.org/markup-compatibility/2006">
          <mc:Choice Requires="x14">
            <control shapeId="12938" r:id="rId158" name="チェック 650">
              <controlPr defaultSize="0" autoPict="0">
                <anchor moveWithCells="1">
                  <from>
                    <xdr:col>2</xdr:col>
                    <xdr:colOff>30480</xdr:colOff>
                    <xdr:row>43</xdr:row>
                    <xdr:rowOff>3604260</xdr:rowOff>
                  </from>
                  <to>
                    <xdr:col>3</xdr:col>
                    <xdr:colOff>2682240</xdr:colOff>
                    <xdr:row>43</xdr:row>
                    <xdr:rowOff>3832860</xdr:rowOff>
                  </to>
                </anchor>
              </controlPr>
            </control>
          </mc:Choice>
        </mc:AlternateContent>
        <mc:AlternateContent xmlns:mc="http://schemas.openxmlformats.org/markup-compatibility/2006">
          <mc:Choice Requires="x14">
            <control shapeId="12939" r:id="rId159" name="チェック 651">
              <controlPr defaultSize="0" autoPict="0">
                <anchor moveWithCells="1">
                  <from>
                    <xdr:col>2</xdr:col>
                    <xdr:colOff>30480</xdr:colOff>
                    <xdr:row>43</xdr:row>
                    <xdr:rowOff>3832860</xdr:rowOff>
                  </from>
                  <to>
                    <xdr:col>3</xdr:col>
                    <xdr:colOff>2682240</xdr:colOff>
                    <xdr:row>43</xdr:row>
                    <xdr:rowOff>4069080</xdr:rowOff>
                  </to>
                </anchor>
              </controlPr>
            </control>
          </mc:Choice>
        </mc:AlternateContent>
        <mc:AlternateContent xmlns:mc="http://schemas.openxmlformats.org/markup-compatibility/2006">
          <mc:Choice Requires="x14">
            <control shapeId="12940" r:id="rId160" name="チェック 652">
              <controlPr defaultSize="0" autoPict="0">
                <anchor moveWithCells="1">
                  <from>
                    <xdr:col>2</xdr:col>
                    <xdr:colOff>30480</xdr:colOff>
                    <xdr:row>43</xdr:row>
                    <xdr:rowOff>4069080</xdr:rowOff>
                  </from>
                  <to>
                    <xdr:col>3</xdr:col>
                    <xdr:colOff>2682240</xdr:colOff>
                    <xdr:row>43</xdr:row>
                    <xdr:rowOff>4328160</xdr:rowOff>
                  </to>
                </anchor>
              </controlPr>
            </control>
          </mc:Choice>
        </mc:AlternateContent>
        <mc:AlternateContent xmlns:mc="http://schemas.openxmlformats.org/markup-compatibility/2006">
          <mc:Choice Requires="x14">
            <control shapeId="12941" r:id="rId161" name="チェック 653">
              <controlPr defaultSize="0" autoPict="0">
                <anchor moveWithCells="1">
                  <from>
                    <xdr:col>2</xdr:col>
                    <xdr:colOff>30480</xdr:colOff>
                    <xdr:row>43</xdr:row>
                    <xdr:rowOff>4328160</xdr:rowOff>
                  </from>
                  <to>
                    <xdr:col>3</xdr:col>
                    <xdr:colOff>2682240</xdr:colOff>
                    <xdr:row>43</xdr:row>
                    <xdr:rowOff>4556760</xdr:rowOff>
                  </to>
                </anchor>
              </controlPr>
            </control>
          </mc:Choice>
        </mc:AlternateContent>
        <mc:AlternateContent xmlns:mc="http://schemas.openxmlformats.org/markup-compatibility/2006">
          <mc:Choice Requires="x14">
            <control shapeId="12986" r:id="rId162" name="チェック 698">
              <controlPr defaultSize="0" autoPict="0">
                <anchor moveWithCells="1">
                  <from>
                    <xdr:col>1</xdr:col>
                    <xdr:colOff>38100</xdr:colOff>
                    <xdr:row>233</xdr:row>
                    <xdr:rowOff>144780</xdr:rowOff>
                  </from>
                  <to>
                    <xdr:col>3</xdr:col>
                    <xdr:colOff>533400</xdr:colOff>
                    <xdr:row>233</xdr:row>
                    <xdr:rowOff>342900</xdr:rowOff>
                  </to>
                </anchor>
              </controlPr>
            </control>
          </mc:Choice>
        </mc:AlternateContent>
        <mc:AlternateContent xmlns:mc="http://schemas.openxmlformats.org/markup-compatibility/2006">
          <mc:Choice Requires="x14">
            <control shapeId="12987" r:id="rId163" name="チェック 699">
              <controlPr defaultSize="0" autoPict="0">
                <anchor moveWithCells="1">
                  <from>
                    <xdr:col>1</xdr:col>
                    <xdr:colOff>38100</xdr:colOff>
                    <xdr:row>233</xdr:row>
                    <xdr:rowOff>358140</xdr:rowOff>
                  </from>
                  <to>
                    <xdr:col>2</xdr:col>
                    <xdr:colOff>2461260</xdr:colOff>
                    <xdr:row>233</xdr:row>
                    <xdr:rowOff>624840</xdr:rowOff>
                  </to>
                </anchor>
              </controlPr>
            </control>
          </mc:Choice>
        </mc:AlternateContent>
        <mc:AlternateContent xmlns:mc="http://schemas.openxmlformats.org/markup-compatibility/2006">
          <mc:Choice Requires="x14">
            <control shapeId="12988" r:id="rId164" name="チェック 700">
              <controlPr defaultSize="0" autoPict="0">
                <anchor moveWithCells="1">
                  <from>
                    <xdr:col>1</xdr:col>
                    <xdr:colOff>38100</xdr:colOff>
                    <xdr:row>233</xdr:row>
                    <xdr:rowOff>624840</xdr:rowOff>
                  </from>
                  <to>
                    <xdr:col>2</xdr:col>
                    <xdr:colOff>2491740</xdr:colOff>
                    <xdr:row>233</xdr:row>
                    <xdr:rowOff>868680</xdr:rowOff>
                  </to>
                </anchor>
              </controlPr>
            </control>
          </mc:Choice>
        </mc:AlternateContent>
        <mc:AlternateContent xmlns:mc="http://schemas.openxmlformats.org/markup-compatibility/2006">
          <mc:Choice Requires="x14">
            <control shapeId="12991" r:id="rId165" name="チェック 703">
              <controlPr defaultSize="0" autoPict="0">
                <anchor moveWithCells="1">
                  <from>
                    <xdr:col>1</xdr:col>
                    <xdr:colOff>38100</xdr:colOff>
                    <xdr:row>228</xdr:row>
                    <xdr:rowOff>38100</xdr:rowOff>
                  </from>
                  <to>
                    <xdr:col>3</xdr:col>
                    <xdr:colOff>533400</xdr:colOff>
                    <xdr:row>228</xdr:row>
                    <xdr:rowOff>243840</xdr:rowOff>
                  </to>
                </anchor>
              </controlPr>
            </control>
          </mc:Choice>
        </mc:AlternateContent>
        <mc:AlternateContent xmlns:mc="http://schemas.openxmlformats.org/markup-compatibility/2006">
          <mc:Choice Requires="x14">
            <control shapeId="12992" r:id="rId166" name="チェック 704">
              <controlPr defaultSize="0" autoPict="0">
                <anchor moveWithCells="1">
                  <from>
                    <xdr:col>1</xdr:col>
                    <xdr:colOff>38100</xdr:colOff>
                    <xdr:row>228</xdr:row>
                    <xdr:rowOff>251460</xdr:rowOff>
                  </from>
                  <to>
                    <xdr:col>2</xdr:col>
                    <xdr:colOff>2461260</xdr:colOff>
                    <xdr:row>228</xdr:row>
                    <xdr:rowOff>518160</xdr:rowOff>
                  </to>
                </anchor>
              </controlPr>
            </control>
          </mc:Choice>
        </mc:AlternateContent>
        <mc:AlternateContent xmlns:mc="http://schemas.openxmlformats.org/markup-compatibility/2006">
          <mc:Choice Requires="x14">
            <control shapeId="12993" r:id="rId167" name="チェック 705">
              <controlPr defaultSize="0" autoPict="0">
                <anchor moveWithCells="1">
                  <from>
                    <xdr:col>1</xdr:col>
                    <xdr:colOff>38100</xdr:colOff>
                    <xdr:row>228</xdr:row>
                    <xdr:rowOff>518160</xdr:rowOff>
                  </from>
                  <to>
                    <xdr:col>2</xdr:col>
                    <xdr:colOff>2491740</xdr:colOff>
                    <xdr:row>228</xdr:row>
                    <xdr:rowOff>762000</xdr:rowOff>
                  </to>
                </anchor>
              </controlPr>
            </control>
          </mc:Choice>
        </mc:AlternateContent>
        <mc:AlternateContent xmlns:mc="http://schemas.openxmlformats.org/markup-compatibility/2006">
          <mc:Choice Requires="x14">
            <control shapeId="13029" r:id="rId168" name="グループ 741">
              <controlPr defaultSize="0" autoFill="0" autoPict="0">
                <anchor moveWithCells="1">
                  <from>
                    <xdr:col>1</xdr:col>
                    <xdr:colOff>2423160</xdr:colOff>
                    <xdr:row>88</xdr:row>
                    <xdr:rowOff>213360</xdr:rowOff>
                  </from>
                  <to>
                    <xdr:col>4</xdr:col>
                    <xdr:colOff>289560</xdr:colOff>
                    <xdr:row>90</xdr:row>
                    <xdr:rowOff>30480</xdr:rowOff>
                  </to>
                </anchor>
              </controlPr>
            </control>
          </mc:Choice>
        </mc:AlternateContent>
        <mc:AlternateContent xmlns:mc="http://schemas.openxmlformats.org/markup-compatibility/2006">
          <mc:Choice Requires="x14">
            <control shapeId="13033" r:id="rId169" name="グループ 745">
              <controlPr defaultSize="0" autoFill="0" autoPict="0">
                <anchor moveWithCells="1">
                  <from>
                    <xdr:col>1</xdr:col>
                    <xdr:colOff>2423160</xdr:colOff>
                    <xdr:row>103</xdr:row>
                    <xdr:rowOff>213360</xdr:rowOff>
                  </from>
                  <to>
                    <xdr:col>4</xdr:col>
                    <xdr:colOff>289560</xdr:colOff>
                    <xdr:row>105</xdr:row>
                    <xdr:rowOff>30480</xdr:rowOff>
                  </to>
                </anchor>
              </controlPr>
            </control>
          </mc:Choice>
        </mc:AlternateContent>
        <mc:AlternateContent xmlns:mc="http://schemas.openxmlformats.org/markup-compatibility/2006">
          <mc:Choice Requires="x14">
            <control shapeId="13037" r:id="rId170" name="グループ 749">
              <controlPr defaultSize="0" autoFill="0" autoPict="0">
                <anchor moveWithCells="1">
                  <from>
                    <xdr:col>1</xdr:col>
                    <xdr:colOff>2423160</xdr:colOff>
                    <xdr:row>118</xdr:row>
                    <xdr:rowOff>213360</xdr:rowOff>
                  </from>
                  <to>
                    <xdr:col>4</xdr:col>
                    <xdr:colOff>289560</xdr:colOff>
                    <xdr:row>120</xdr:row>
                    <xdr:rowOff>30480</xdr:rowOff>
                  </to>
                </anchor>
              </controlPr>
            </control>
          </mc:Choice>
        </mc:AlternateContent>
        <mc:AlternateContent xmlns:mc="http://schemas.openxmlformats.org/markup-compatibility/2006">
          <mc:Choice Requires="x14">
            <control shapeId="13041" r:id="rId171" name="グループ 753">
              <controlPr defaultSize="0" autoFill="0" autoPict="0">
                <anchor moveWithCells="1">
                  <from>
                    <xdr:col>1</xdr:col>
                    <xdr:colOff>2423160</xdr:colOff>
                    <xdr:row>133</xdr:row>
                    <xdr:rowOff>213360</xdr:rowOff>
                  </from>
                  <to>
                    <xdr:col>4</xdr:col>
                    <xdr:colOff>289560</xdr:colOff>
                    <xdr:row>135</xdr:row>
                    <xdr:rowOff>30480</xdr:rowOff>
                  </to>
                </anchor>
              </controlPr>
            </control>
          </mc:Choice>
        </mc:AlternateContent>
        <mc:AlternateContent xmlns:mc="http://schemas.openxmlformats.org/markup-compatibility/2006">
          <mc:Choice Requires="x14">
            <control shapeId="13045" r:id="rId172" name="チェック 757">
              <controlPr defaultSize="0" autoPict="0">
                <anchor moveWithCells="1">
                  <from>
                    <xdr:col>3</xdr:col>
                    <xdr:colOff>60960</xdr:colOff>
                    <xdr:row>231</xdr:row>
                    <xdr:rowOff>220980</xdr:rowOff>
                  </from>
                  <to>
                    <xdr:col>3</xdr:col>
                    <xdr:colOff>1882140</xdr:colOff>
                    <xdr:row>232</xdr:row>
                    <xdr:rowOff>220980</xdr:rowOff>
                  </to>
                </anchor>
              </controlPr>
            </control>
          </mc:Choice>
        </mc:AlternateContent>
        <mc:AlternateContent xmlns:mc="http://schemas.openxmlformats.org/markup-compatibility/2006">
          <mc:Choice Requires="x14">
            <control shapeId="13046" r:id="rId173" name="チェック 758">
              <controlPr defaultSize="0" autoPict="0">
                <anchor moveWithCells="1">
                  <from>
                    <xdr:col>1</xdr:col>
                    <xdr:colOff>76200</xdr:colOff>
                    <xdr:row>235</xdr:row>
                    <xdr:rowOff>144780</xdr:rowOff>
                  </from>
                  <to>
                    <xdr:col>2</xdr:col>
                    <xdr:colOff>2529840</xdr:colOff>
                    <xdr:row>235</xdr:row>
                    <xdr:rowOff>320040</xdr:rowOff>
                  </to>
                </anchor>
              </controlPr>
            </control>
          </mc:Choice>
        </mc:AlternateContent>
        <mc:AlternateContent xmlns:mc="http://schemas.openxmlformats.org/markup-compatibility/2006">
          <mc:Choice Requires="x14">
            <control shapeId="13047" r:id="rId174" name="チェック 759">
              <controlPr defaultSize="0" autoPict="0">
                <anchor moveWithCells="1">
                  <from>
                    <xdr:col>1</xdr:col>
                    <xdr:colOff>76200</xdr:colOff>
                    <xdr:row>235</xdr:row>
                    <xdr:rowOff>373380</xdr:rowOff>
                  </from>
                  <to>
                    <xdr:col>2</xdr:col>
                    <xdr:colOff>2529840</xdr:colOff>
                    <xdr:row>235</xdr:row>
                    <xdr:rowOff>525780</xdr:rowOff>
                  </to>
                </anchor>
              </controlPr>
            </control>
          </mc:Choice>
        </mc:AlternateContent>
        <mc:AlternateContent xmlns:mc="http://schemas.openxmlformats.org/markup-compatibility/2006">
          <mc:Choice Requires="x14">
            <control shapeId="13048" r:id="rId175" name="チェック 760">
              <controlPr defaultSize="0" autoPict="0">
                <anchor moveWithCells="1">
                  <from>
                    <xdr:col>1</xdr:col>
                    <xdr:colOff>38100</xdr:colOff>
                    <xdr:row>233</xdr:row>
                    <xdr:rowOff>868680</xdr:rowOff>
                  </from>
                  <to>
                    <xdr:col>2</xdr:col>
                    <xdr:colOff>2491740</xdr:colOff>
                    <xdr:row>233</xdr:row>
                    <xdr:rowOff>1127760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xr:uid="{00000000-0002-0000-0100-000012000000}">
          <x14:formula1>
            <xm:f>リスト!$A$62:$A$65</xm:f>
          </x14:formula1>
          <xm:sqref>B229:D229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L285"/>
  <sheetViews>
    <sheetView zoomScale="85" zoomScaleNormal="85" workbookViewId="0">
      <selection sqref="A1:D1"/>
    </sheetView>
  </sheetViews>
  <sheetFormatPr defaultColWidth="9" defaultRowHeight="13.2" x14ac:dyDescent="0.2"/>
  <cols>
    <col min="1" max="1" width="24.77734375" customWidth="1"/>
    <col min="2" max="2" width="35.44140625" customWidth="1"/>
    <col min="3" max="3" width="37.109375" customWidth="1"/>
    <col min="4" max="4" width="55.88671875" customWidth="1"/>
    <col min="7" max="12" width="21.109375" customWidth="1"/>
  </cols>
  <sheetData>
    <row r="1" spans="1:11" ht="48.75" customHeight="1" x14ac:dyDescent="0.2">
      <c r="A1" s="230" t="s">
        <v>587</v>
      </c>
      <c r="B1" s="230"/>
      <c r="C1" s="230"/>
      <c r="D1" s="230"/>
    </row>
    <row r="2" spans="1:11" ht="32.25" customHeight="1" x14ac:dyDescent="0.2">
      <c r="A2" s="231" t="s">
        <v>566</v>
      </c>
      <c r="B2" s="232"/>
      <c r="C2" s="233"/>
      <c r="D2" s="233"/>
    </row>
    <row r="3" spans="1:11" x14ac:dyDescent="0.2">
      <c r="A3" s="234" t="s">
        <v>63</v>
      </c>
      <c r="B3" s="235"/>
      <c r="C3" s="236" t="s">
        <v>376</v>
      </c>
      <c r="D3" s="237"/>
    </row>
    <row r="4" spans="1:11" x14ac:dyDescent="0.2">
      <c r="A4" s="234" t="s">
        <v>516</v>
      </c>
      <c r="B4" s="235"/>
      <c r="C4" s="50" t="s">
        <v>12</v>
      </c>
      <c r="D4" s="101" t="s">
        <v>519</v>
      </c>
      <c r="G4" s="100"/>
      <c r="H4" s="100"/>
      <c r="I4" s="100"/>
    </row>
    <row r="5" spans="1:11" x14ac:dyDescent="0.2">
      <c r="A5" s="234" t="s">
        <v>517</v>
      </c>
      <c r="B5" s="235"/>
      <c r="C5" s="51" t="s">
        <v>162</v>
      </c>
      <c r="D5" s="101" t="s">
        <v>196</v>
      </c>
      <c r="G5" s="100" t="s">
        <v>452</v>
      </c>
      <c r="H5" s="100" t="s">
        <v>159</v>
      </c>
      <c r="I5" s="100" t="s">
        <v>444</v>
      </c>
    </row>
    <row r="6" spans="1:11" x14ac:dyDescent="0.2">
      <c r="A6" s="234" t="s">
        <v>518</v>
      </c>
      <c r="B6" s="235"/>
      <c r="C6" s="51"/>
      <c r="D6" s="101" t="s">
        <v>483</v>
      </c>
      <c r="G6" s="100" t="s">
        <v>91</v>
      </c>
      <c r="H6" s="100" t="s">
        <v>253</v>
      </c>
      <c r="I6" s="100" t="s">
        <v>446</v>
      </c>
      <c r="K6" s="7"/>
    </row>
    <row r="7" spans="1:11" x14ac:dyDescent="0.2">
      <c r="A7" s="234" t="s">
        <v>65</v>
      </c>
      <c r="B7" s="235"/>
      <c r="C7" s="238" t="s">
        <v>10</v>
      </c>
      <c r="D7" s="239"/>
      <c r="G7" s="126" t="s">
        <v>453</v>
      </c>
      <c r="H7" s="100"/>
      <c r="I7" s="100" t="s">
        <v>447</v>
      </c>
      <c r="K7" s="7"/>
    </row>
    <row r="8" spans="1:11" x14ac:dyDescent="0.2">
      <c r="A8" s="235" t="s">
        <v>37</v>
      </c>
      <c r="B8" s="249"/>
      <c r="C8" s="250" t="s">
        <v>140</v>
      </c>
      <c r="D8" s="251"/>
      <c r="G8" s="19" t="s">
        <v>89</v>
      </c>
      <c r="H8" s="100"/>
      <c r="I8" s="100" t="s">
        <v>450</v>
      </c>
    </row>
    <row r="9" spans="1:11" x14ac:dyDescent="0.2">
      <c r="A9" s="267" t="s">
        <v>580</v>
      </c>
      <c r="B9" s="268"/>
      <c r="C9" s="50"/>
      <c r="D9" s="227" t="s">
        <v>581</v>
      </c>
      <c r="G9" s="19"/>
      <c r="H9" s="100"/>
      <c r="I9" s="100"/>
    </row>
    <row r="10" spans="1:11" x14ac:dyDescent="0.2">
      <c r="A10" s="269" t="s">
        <v>582</v>
      </c>
      <c r="B10" s="268"/>
      <c r="C10" s="50"/>
      <c r="D10" s="228" t="s">
        <v>581</v>
      </c>
      <c r="G10" s="19"/>
      <c r="H10" s="100"/>
      <c r="I10" s="100"/>
    </row>
    <row r="11" spans="1:11" x14ac:dyDescent="0.2">
      <c r="A11" s="269" t="s">
        <v>583</v>
      </c>
      <c r="B11" s="268"/>
      <c r="C11" s="50"/>
      <c r="D11" s="228" t="s">
        <v>581</v>
      </c>
      <c r="G11" s="19"/>
      <c r="H11" s="100"/>
      <c r="I11" s="100"/>
    </row>
    <row r="12" spans="1:11" x14ac:dyDescent="0.2">
      <c r="A12" s="10" t="s">
        <v>70</v>
      </c>
      <c r="B12" s="23" t="s">
        <v>72</v>
      </c>
      <c r="C12" s="52">
        <v>43560</v>
      </c>
      <c r="D12" s="101" t="s">
        <v>78</v>
      </c>
      <c r="G12" s="19"/>
      <c r="H12" s="100"/>
      <c r="I12" s="100" t="s">
        <v>162</v>
      </c>
    </row>
    <row r="13" spans="1:11" x14ac:dyDescent="0.2">
      <c r="A13" s="11"/>
      <c r="B13" s="23" t="s">
        <v>82</v>
      </c>
      <c r="C13" s="52">
        <v>43511</v>
      </c>
      <c r="D13" s="101" t="s">
        <v>38</v>
      </c>
      <c r="E13">
        <f>C13-C12</f>
        <v>-49</v>
      </c>
      <c r="F13" t="s">
        <v>83</v>
      </c>
      <c r="G13" s="100"/>
      <c r="H13" s="100"/>
      <c r="I13" s="100" t="s">
        <v>428</v>
      </c>
    </row>
    <row r="14" spans="1:11" x14ac:dyDescent="0.2">
      <c r="A14" s="10" t="s">
        <v>54</v>
      </c>
      <c r="B14" s="23" t="s">
        <v>72</v>
      </c>
      <c r="C14" s="52">
        <v>43636</v>
      </c>
      <c r="D14" s="102" t="s">
        <v>46</v>
      </c>
      <c r="G14" s="100"/>
      <c r="H14" s="100"/>
      <c r="I14" s="100" t="s">
        <v>451</v>
      </c>
    </row>
    <row r="15" spans="1:11" x14ac:dyDescent="0.2">
      <c r="A15" s="11"/>
      <c r="B15" s="23" t="s">
        <v>82</v>
      </c>
      <c r="C15" s="52">
        <v>43809</v>
      </c>
      <c r="D15" s="102" t="s">
        <v>46</v>
      </c>
      <c r="E15">
        <f>C15-C14</f>
        <v>173</v>
      </c>
      <c r="F15" t="s">
        <v>83</v>
      </c>
      <c r="G15" s="100"/>
      <c r="H15" s="100"/>
      <c r="I15" s="100" t="s">
        <v>439</v>
      </c>
    </row>
    <row r="16" spans="1:11" x14ac:dyDescent="0.2">
      <c r="A16" s="11" t="s">
        <v>94</v>
      </c>
      <c r="B16" s="23"/>
      <c r="C16" s="52" t="s">
        <v>452</v>
      </c>
      <c r="D16" s="102" t="s">
        <v>7</v>
      </c>
      <c r="G16" s="100"/>
      <c r="H16" s="100"/>
      <c r="I16" s="100" t="s">
        <v>207</v>
      </c>
    </row>
    <row r="17" spans="1:9" ht="21" customHeight="1" x14ac:dyDescent="0.2">
      <c r="A17" s="235" t="s">
        <v>95</v>
      </c>
      <c r="B17" s="249"/>
      <c r="C17" s="252"/>
      <c r="D17" s="253"/>
      <c r="G17" s="100"/>
      <c r="H17" s="100"/>
      <c r="I17" s="100" t="s">
        <v>217</v>
      </c>
    </row>
    <row r="18" spans="1:9" ht="15" customHeight="1" x14ac:dyDescent="0.2">
      <c r="A18" s="10" t="s">
        <v>552</v>
      </c>
      <c r="B18" s="23" t="s">
        <v>104</v>
      </c>
      <c r="C18" s="54">
        <v>10000</v>
      </c>
      <c r="D18" s="104" t="s">
        <v>60</v>
      </c>
    </row>
    <row r="19" spans="1:9" ht="15" customHeight="1" x14ac:dyDescent="0.2">
      <c r="A19" s="12" t="s">
        <v>402</v>
      </c>
      <c r="B19" s="23" t="s">
        <v>545</v>
      </c>
      <c r="C19" s="54"/>
      <c r="D19" s="104" t="s">
        <v>60</v>
      </c>
    </row>
    <row r="20" spans="1:9" ht="15" customHeight="1" x14ac:dyDescent="0.2">
      <c r="A20" s="12" t="s">
        <v>440</v>
      </c>
      <c r="B20" s="24" t="s">
        <v>547</v>
      </c>
      <c r="C20" s="54"/>
      <c r="D20" s="104" t="s">
        <v>60</v>
      </c>
    </row>
    <row r="21" spans="1:9" ht="15" customHeight="1" x14ac:dyDescent="0.2">
      <c r="A21" s="13"/>
      <c r="B21" s="23" t="s">
        <v>584</v>
      </c>
      <c r="C21" s="54"/>
      <c r="D21" s="104" t="s">
        <v>585</v>
      </c>
    </row>
    <row r="22" spans="1:9" ht="15" customHeight="1" x14ac:dyDescent="0.2">
      <c r="A22" s="13"/>
      <c r="B22" s="23"/>
      <c r="C22" s="54"/>
      <c r="D22" s="104"/>
    </row>
    <row r="23" spans="1:9" ht="15" customHeight="1" x14ac:dyDescent="0.2">
      <c r="A23" s="13"/>
      <c r="C23" s="54"/>
      <c r="D23" s="104"/>
    </row>
    <row r="24" spans="1:9" ht="15" customHeight="1" x14ac:dyDescent="0.2">
      <c r="A24" s="13"/>
      <c r="B24" s="25"/>
      <c r="C24" s="55"/>
      <c r="D24" s="104"/>
    </row>
    <row r="25" spans="1:9" ht="15" customHeight="1" x14ac:dyDescent="0.2">
      <c r="A25" s="10" t="s">
        <v>398</v>
      </c>
      <c r="B25" s="23" t="s">
        <v>104</v>
      </c>
      <c r="C25" s="54"/>
      <c r="D25" s="104" t="s">
        <v>60</v>
      </c>
      <c r="G25" s="100"/>
      <c r="H25" s="100"/>
      <c r="I25" s="100"/>
    </row>
    <row r="26" spans="1:9" ht="15" customHeight="1" x14ac:dyDescent="0.2">
      <c r="A26" s="12" t="s">
        <v>317</v>
      </c>
      <c r="B26" s="23" t="s">
        <v>545</v>
      </c>
      <c r="C26" s="54"/>
      <c r="D26" s="104" t="s">
        <v>60</v>
      </c>
      <c r="G26" s="100" t="s">
        <v>99</v>
      </c>
      <c r="H26" s="100"/>
      <c r="I26" s="100" t="s">
        <v>15</v>
      </c>
    </row>
    <row r="27" spans="1:9" ht="15" customHeight="1" x14ac:dyDescent="0.2">
      <c r="A27" s="12" t="s">
        <v>397</v>
      </c>
      <c r="B27" s="24" t="s">
        <v>547</v>
      </c>
      <c r="C27" s="54"/>
      <c r="D27" s="104" t="s">
        <v>60</v>
      </c>
      <c r="G27" s="100" t="s">
        <v>71</v>
      </c>
      <c r="H27" s="100"/>
      <c r="I27" s="100" t="s">
        <v>8</v>
      </c>
    </row>
    <row r="28" spans="1:9" ht="15" customHeight="1" x14ac:dyDescent="0.2">
      <c r="A28" s="13"/>
      <c r="B28" s="23" t="s">
        <v>584</v>
      </c>
      <c r="C28" s="54"/>
      <c r="D28" s="104" t="s">
        <v>585</v>
      </c>
    </row>
    <row r="29" spans="1:9" ht="15" customHeight="1" x14ac:dyDescent="0.2">
      <c r="A29" s="13"/>
      <c r="B29" s="23"/>
      <c r="C29" s="54"/>
      <c r="D29" s="104"/>
      <c r="G29" s="100" t="s">
        <v>101</v>
      </c>
      <c r="H29" s="100"/>
      <c r="I29" s="100" t="s">
        <v>98</v>
      </c>
    </row>
    <row r="30" spans="1:9" ht="46.05" customHeight="1" x14ac:dyDescent="0.2">
      <c r="A30" s="398" t="s">
        <v>567</v>
      </c>
      <c r="B30" s="399"/>
      <c r="C30" s="399"/>
      <c r="D30" s="400"/>
      <c r="G30" s="100" t="s">
        <v>102</v>
      </c>
      <c r="H30" s="100"/>
      <c r="I30" s="100" t="s">
        <v>76</v>
      </c>
    </row>
    <row r="31" spans="1:9" x14ac:dyDescent="0.2">
      <c r="A31" s="14" t="s">
        <v>472</v>
      </c>
      <c r="B31" s="26"/>
      <c r="C31" s="56">
        <v>5000</v>
      </c>
      <c r="D31" s="105" t="s">
        <v>8</v>
      </c>
      <c r="G31" s="100" t="s">
        <v>102</v>
      </c>
      <c r="H31" s="100"/>
      <c r="I31" s="100" t="s">
        <v>76</v>
      </c>
    </row>
    <row r="32" spans="1:9" x14ac:dyDescent="0.2">
      <c r="A32" s="254" t="s">
        <v>549</v>
      </c>
      <c r="B32" s="255"/>
      <c r="C32" s="255"/>
      <c r="D32" s="256"/>
      <c r="G32" s="100" t="s">
        <v>102</v>
      </c>
      <c r="H32" s="100"/>
      <c r="I32" s="100" t="s">
        <v>76</v>
      </c>
    </row>
    <row r="33" spans="1:9" x14ac:dyDescent="0.2">
      <c r="A33" s="9"/>
      <c r="B33" s="9" t="s">
        <v>390</v>
      </c>
      <c r="C33" s="54">
        <v>2</v>
      </c>
      <c r="D33" s="105" t="s">
        <v>15</v>
      </c>
      <c r="G33" s="100" t="s">
        <v>102</v>
      </c>
      <c r="H33" s="100"/>
      <c r="I33" s="100" t="s">
        <v>76</v>
      </c>
    </row>
    <row r="34" spans="1:9" x14ac:dyDescent="0.2">
      <c r="A34" s="254" t="s">
        <v>203</v>
      </c>
      <c r="B34" s="255"/>
      <c r="C34" s="255"/>
      <c r="D34" s="257"/>
      <c r="G34" s="100" t="s">
        <v>102</v>
      </c>
      <c r="H34" s="100"/>
      <c r="I34" s="100" t="s">
        <v>76</v>
      </c>
    </row>
    <row r="35" spans="1:9" x14ac:dyDescent="0.2">
      <c r="B35" s="14" t="s">
        <v>550</v>
      </c>
      <c r="C35" s="54"/>
      <c r="D35" s="106" t="s">
        <v>548</v>
      </c>
      <c r="G35" s="100" t="s">
        <v>102</v>
      </c>
      <c r="H35" s="100"/>
      <c r="I35" s="100" t="s">
        <v>76</v>
      </c>
    </row>
    <row r="36" spans="1:9" x14ac:dyDescent="0.2">
      <c r="B36" s="10" t="s">
        <v>6</v>
      </c>
      <c r="C36" s="54"/>
      <c r="D36" s="105" t="s">
        <v>15</v>
      </c>
      <c r="G36" s="100" t="s">
        <v>102</v>
      </c>
      <c r="H36" s="100"/>
      <c r="I36" s="100" t="s">
        <v>76</v>
      </c>
    </row>
    <row r="37" spans="1:9" x14ac:dyDescent="0.2">
      <c r="A37" s="258" t="s">
        <v>209</v>
      </c>
      <c r="B37" s="27" t="s">
        <v>3</v>
      </c>
      <c r="C37" s="238" t="s">
        <v>521</v>
      </c>
      <c r="D37" s="239"/>
      <c r="G37" s="100" t="s">
        <v>105</v>
      </c>
      <c r="H37" s="100"/>
      <c r="I37" s="100"/>
    </row>
    <row r="38" spans="1:9" x14ac:dyDescent="0.2">
      <c r="A38" s="259"/>
      <c r="B38" s="11" t="s">
        <v>109</v>
      </c>
      <c r="C38" s="238" t="s">
        <v>522</v>
      </c>
      <c r="D38" s="239"/>
      <c r="G38" s="100" t="s">
        <v>18</v>
      </c>
      <c r="H38" s="100"/>
      <c r="I38" s="100"/>
    </row>
    <row r="39" spans="1:9" x14ac:dyDescent="0.2">
      <c r="A39" s="259"/>
      <c r="B39" s="11" t="s">
        <v>108</v>
      </c>
      <c r="C39" s="238" t="s">
        <v>523</v>
      </c>
      <c r="D39" s="239"/>
      <c r="G39" s="100" t="s">
        <v>442</v>
      </c>
      <c r="H39" s="100"/>
      <c r="I39" s="100"/>
    </row>
    <row r="40" spans="1:9" x14ac:dyDescent="0.2">
      <c r="A40" s="259"/>
      <c r="B40" s="11" t="s">
        <v>79</v>
      </c>
      <c r="C40" s="238" t="s">
        <v>185</v>
      </c>
      <c r="D40" s="239"/>
      <c r="G40" s="100" t="s">
        <v>81</v>
      </c>
      <c r="H40" s="100"/>
      <c r="I40" s="100"/>
    </row>
    <row r="41" spans="1:9" x14ac:dyDescent="0.2">
      <c r="A41" s="259"/>
      <c r="B41" s="11" t="s">
        <v>21</v>
      </c>
      <c r="C41" s="266" t="s">
        <v>524</v>
      </c>
      <c r="D41" s="239"/>
      <c r="G41" s="100" t="s">
        <v>39</v>
      </c>
      <c r="H41" s="100"/>
      <c r="I41" s="100"/>
    </row>
    <row r="42" spans="1:9" ht="13.8" thickBot="1" x14ac:dyDescent="0.25">
      <c r="A42" s="260"/>
      <c r="B42" s="11" t="s">
        <v>29</v>
      </c>
      <c r="C42" s="240" t="s">
        <v>525</v>
      </c>
      <c r="D42" s="241"/>
      <c r="G42" s="100" t="s">
        <v>229</v>
      </c>
      <c r="H42" s="100"/>
      <c r="I42" s="100"/>
    </row>
    <row r="43" spans="1:9" ht="16.2" x14ac:dyDescent="0.2">
      <c r="A43" s="232" t="s">
        <v>111</v>
      </c>
      <c r="B43" s="232"/>
      <c r="C43" s="242"/>
      <c r="D43" s="242"/>
      <c r="G43" s="100" t="s">
        <v>372</v>
      </c>
      <c r="H43" s="100"/>
      <c r="I43" s="100"/>
    </row>
    <row r="44" spans="1:9" ht="364.8" customHeight="1" x14ac:dyDescent="0.2">
      <c r="A44" s="261" t="s">
        <v>421</v>
      </c>
      <c r="B44" s="263" t="s">
        <v>569</v>
      </c>
      <c r="C44" s="243" t="s">
        <v>273</v>
      </c>
      <c r="D44" s="244"/>
      <c r="G44" s="100" t="s">
        <v>247</v>
      </c>
      <c r="H44" s="100"/>
      <c r="I44" s="100"/>
    </row>
    <row r="45" spans="1:9" ht="24" customHeight="1" x14ac:dyDescent="0.2">
      <c r="A45" s="262"/>
      <c r="B45" s="264"/>
      <c r="C45" s="245" t="s">
        <v>556</v>
      </c>
      <c r="D45" s="246"/>
      <c r="G45" s="100"/>
      <c r="H45" s="100"/>
      <c r="I45" s="100"/>
    </row>
    <row r="46" spans="1:9" ht="80.25" customHeight="1" x14ac:dyDescent="0.2">
      <c r="A46" s="262"/>
      <c r="B46" s="265"/>
      <c r="C46" s="247" t="s">
        <v>563</v>
      </c>
      <c r="D46" s="248"/>
      <c r="G46" s="100"/>
      <c r="H46" s="100"/>
      <c r="I46" s="100"/>
    </row>
    <row r="47" spans="1:9" ht="24" customHeight="1" x14ac:dyDescent="0.2">
      <c r="A47" s="232" t="s">
        <v>97</v>
      </c>
      <c r="B47" s="232"/>
      <c r="C47" s="232"/>
      <c r="D47" s="232"/>
      <c r="G47" s="100"/>
      <c r="H47" s="100"/>
      <c r="I47" s="100"/>
    </row>
    <row r="48" spans="1:9" ht="24" customHeight="1" x14ac:dyDescent="0.2">
      <c r="A48" s="368" t="s">
        <v>64</v>
      </c>
      <c r="B48" s="368"/>
      <c r="C48" s="368"/>
      <c r="D48" s="368"/>
      <c r="G48" s="100"/>
      <c r="H48" s="100"/>
      <c r="I48" s="100"/>
    </row>
    <row r="49" spans="1:10" ht="24" customHeight="1" x14ac:dyDescent="0.2">
      <c r="A49" s="369" t="s">
        <v>262</v>
      </c>
      <c r="B49" s="370"/>
      <c r="C49" s="370"/>
      <c r="D49" s="371"/>
      <c r="G49" s="100"/>
      <c r="H49" s="100"/>
      <c r="I49" s="100"/>
    </row>
    <row r="50" spans="1:10" ht="20.25" customHeight="1" x14ac:dyDescent="0.2">
      <c r="A50" s="295" t="s">
        <v>454</v>
      </c>
      <c r="B50" s="295"/>
      <c r="C50" s="295"/>
      <c r="D50" s="295"/>
      <c r="G50" s="127" t="s">
        <v>84</v>
      </c>
      <c r="H50" s="127"/>
      <c r="I50" s="127" t="s">
        <v>17</v>
      </c>
      <c r="J50" s="127" t="s">
        <v>184</v>
      </c>
    </row>
    <row r="51" spans="1:10" ht="20.25" customHeight="1" x14ac:dyDescent="0.2">
      <c r="A51" s="15" t="s">
        <v>5</v>
      </c>
      <c r="B51" s="15"/>
      <c r="C51" s="57"/>
      <c r="D51" s="107"/>
      <c r="G51" s="127"/>
      <c r="H51" s="127"/>
      <c r="I51" s="127"/>
      <c r="J51" s="127"/>
    </row>
    <row r="52" spans="1:10" ht="20.25" customHeight="1" x14ac:dyDescent="0.2">
      <c r="A52" s="295" t="s">
        <v>24</v>
      </c>
      <c r="B52" s="295"/>
      <c r="C52" s="295"/>
      <c r="D52" s="295"/>
      <c r="G52" s="127"/>
      <c r="H52" s="127"/>
      <c r="I52" s="127"/>
      <c r="J52" s="127"/>
    </row>
    <row r="53" spans="1:10" ht="20.25" customHeight="1" x14ac:dyDescent="0.2">
      <c r="A53" s="278" t="s">
        <v>571</v>
      </c>
      <c r="B53" s="300"/>
      <c r="C53" s="53"/>
      <c r="D53" s="103"/>
      <c r="G53" s="100"/>
      <c r="H53" s="100"/>
      <c r="I53" s="100"/>
      <c r="J53" s="100"/>
    </row>
    <row r="54" spans="1:10" ht="20.25" customHeight="1" x14ac:dyDescent="0.2">
      <c r="A54" s="16" t="s">
        <v>413</v>
      </c>
      <c r="B54" s="28"/>
      <c r="C54" s="58"/>
      <c r="D54" s="108" t="s">
        <v>69</v>
      </c>
      <c r="G54" s="100" t="s">
        <v>87</v>
      </c>
      <c r="H54" s="100"/>
      <c r="I54" s="100" t="s">
        <v>74</v>
      </c>
      <c r="J54" s="100" t="s">
        <v>321</v>
      </c>
    </row>
    <row r="55" spans="1:10" ht="20.25" customHeight="1" x14ac:dyDescent="0.2">
      <c r="A55" s="303" t="s">
        <v>572</v>
      </c>
      <c r="B55" s="29" t="s">
        <v>189</v>
      </c>
      <c r="G55" s="100" t="s">
        <v>117</v>
      </c>
      <c r="H55" s="100"/>
      <c r="I55" s="100" t="s">
        <v>100</v>
      </c>
      <c r="J55" s="100" t="s">
        <v>322</v>
      </c>
    </row>
    <row r="56" spans="1:10" ht="20.25" customHeight="1" x14ac:dyDescent="0.2">
      <c r="A56" s="288"/>
      <c r="B56" s="30" t="s">
        <v>400</v>
      </c>
      <c r="C56" s="50"/>
      <c r="D56" s="103" t="s">
        <v>401</v>
      </c>
      <c r="G56" s="100" t="s">
        <v>96</v>
      </c>
      <c r="H56" s="100"/>
      <c r="I56" s="100" t="s">
        <v>92</v>
      </c>
      <c r="J56" s="100" t="s">
        <v>327</v>
      </c>
    </row>
    <row r="57" spans="1:10" ht="20.25" customHeight="1" x14ac:dyDescent="0.2">
      <c r="A57" s="288"/>
      <c r="B57" s="30" t="s">
        <v>338</v>
      </c>
      <c r="C57" s="59"/>
      <c r="D57" s="26" t="s">
        <v>346</v>
      </c>
      <c r="G57" s="100" t="s">
        <v>119</v>
      </c>
      <c r="H57" s="100"/>
      <c r="I57" s="100" t="s">
        <v>123</v>
      </c>
      <c r="J57" s="100" t="s">
        <v>324</v>
      </c>
    </row>
    <row r="58" spans="1:10" ht="20.25" customHeight="1" x14ac:dyDescent="0.2">
      <c r="A58" s="288"/>
      <c r="B58" s="31" t="s">
        <v>42</v>
      </c>
      <c r="C58" s="53"/>
      <c r="D58" s="103"/>
      <c r="G58" s="100" t="s">
        <v>125</v>
      </c>
      <c r="H58" s="100"/>
      <c r="I58" s="100" t="s">
        <v>127</v>
      </c>
      <c r="J58" s="100" t="s">
        <v>301</v>
      </c>
    </row>
    <row r="59" spans="1:10" ht="20.25" customHeight="1" x14ac:dyDescent="0.2">
      <c r="A59" s="288"/>
      <c r="B59" s="32" t="s">
        <v>399</v>
      </c>
      <c r="C59" s="60"/>
      <c r="D59" s="108" t="s">
        <v>345</v>
      </c>
      <c r="G59" s="100" t="s">
        <v>36</v>
      </c>
      <c r="H59" s="100"/>
      <c r="I59" s="100" t="s">
        <v>128</v>
      </c>
      <c r="J59" s="100" t="s">
        <v>334</v>
      </c>
    </row>
    <row r="60" spans="1:10" ht="35.25" customHeight="1" x14ac:dyDescent="0.2">
      <c r="A60" s="288"/>
      <c r="B60" s="33" t="s">
        <v>403</v>
      </c>
      <c r="C60" s="61"/>
      <c r="D60" s="26"/>
      <c r="G60" s="100"/>
      <c r="H60" s="100"/>
      <c r="I60" s="100" t="s">
        <v>295</v>
      </c>
      <c r="J60" s="100" t="s">
        <v>329</v>
      </c>
    </row>
    <row r="61" spans="1:10" ht="20.25" customHeight="1" x14ac:dyDescent="0.2">
      <c r="A61" s="288"/>
      <c r="B61" s="30" t="s">
        <v>400</v>
      </c>
      <c r="C61" s="50"/>
      <c r="D61" s="103" t="s">
        <v>384</v>
      </c>
      <c r="G61" s="100"/>
      <c r="H61" s="100"/>
      <c r="I61" s="100" t="s">
        <v>130</v>
      </c>
      <c r="J61" s="100" t="s">
        <v>332</v>
      </c>
    </row>
    <row r="62" spans="1:10" ht="20.25" customHeight="1" x14ac:dyDescent="0.2">
      <c r="A62" s="288"/>
      <c r="B62" s="30" t="s">
        <v>338</v>
      </c>
      <c r="C62" s="59"/>
      <c r="D62" s="26" t="s">
        <v>346</v>
      </c>
      <c r="G62" s="100"/>
      <c r="H62" s="100"/>
      <c r="I62" s="100" t="s">
        <v>131</v>
      </c>
      <c r="J62" s="100" t="s">
        <v>114</v>
      </c>
    </row>
    <row r="63" spans="1:10" ht="20.25" customHeight="1" x14ac:dyDescent="0.2">
      <c r="A63" s="288"/>
      <c r="B63" s="31" t="s">
        <v>42</v>
      </c>
      <c r="C63" s="53"/>
      <c r="D63" s="103"/>
      <c r="G63" s="100"/>
      <c r="H63" s="100"/>
      <c r="I63" s="100"/>
      <c r="J63" s="100"/>
    </row>
    <row r="64" spans="1:10" ht="20.25" customHeight="1" x14ac:dyDescent="0.2">
      <c r="A64" s="376"/>
      <c r="B64" s="32" t="s">
        <v>399</v>
      </c>
      <c r="C64" s="50"/>
      <c r="D64" s="109" t="s">
        <v>345</v>
      </c>
      <c r="G64" s="100"/>
      <c r="H64" s="100"/>
      <c r="I64" s="100"/>
      <c r="J64" s="100"/>
    </row>
    <row r="65" spans="1:12" ht="20.25" customHeight="1" x14ac:dyDescent="0.2">
      <c r="A65" s="303" t="s">
        <v>573</v>
      </c>
      <c r="B65" s="34" t="s">
        <v>189</v>
      </c>
      <c r="C65" s="62"/>
      <c r="D65" s="110"/>
    </row>
    <row r="66" spans="1:12" ht="20.25" customHeight="1" x14ac:dyDescent="0.2">
      <c r="A66" s="261"/>
      <c r="B66" s="13" t="s">
        <v>335</v>
      </c>
      <c r="C66" s="63"/>
      <c r="D66" s="109"/>
    </row>
    <row r="67" spans="1:12" ht="24" customHeight="1" x14ac:dyDescent="0.2">
      <c r="A67" s="272" t="s">
        <v>551</v>
      </c>
      <c r="B67" s="273"/>
      <c r="C67" s="273"/>
      <c r="D67" s="274"/>
    </row>
    <row r="68" spans="1:12" ht="20.25" customHeight="1" x14ac:dyDescent="0.2">
      <c r="A68" s="372" t="s">
        <v>574</v>
      </c>
      <c r="B68" s="373"/>
      <c r="C68" s="64"/>
      <c r="D68" s="111"/>
    </row>
    <row r="69" spans="1:12" ht="35.25" customHeight="1" x14ac:dyDescent="0.2">
      <c r="A69" s="374" t="s">
        <v>575</v>
      </c>
      <c r="B69" s="375"/>
      <c r="C69" s="65" t="s">
        <v>137</v>
      </c>
      <c r="D69" s="108" t="s">
        <v>69</v>
      </c>
    </row>
    <row r="70" spans="1:12" ht="20.25" customHeight="1" x14ac:dyDescent="0.2">
      <c r="A70" s="366" t="s">
        <v>433</v>
      </c>
      <c r="B70" s="29" t="s">
        <v>189</v>
      </c>
      <c r="C70" s="57"/>
      <c r="D70" s="107"/>
    </row>
    <row r="71" spans="1:12" ht="20.25" customHeight="1" x14ac:dyDescent="0.2">
      <c r="A71" s="367"/>
      <c r="B71" s="35" t="s">
        <v>337</v>
      </c>
      <c r="C71" s="63"/>
      <c r="D71" s="109"/>
    </row>
    <row r="72" spans="1:12" ht="24" customHeight="1" x14ac:dyDescent="0.2">
      <c r="A72" s="272" t="s">
        <v>546</v>
      </c>
      <c r="B72" s="273"/>
      <c r="C72" s="273"/>
      <c r="D72" s="274"/>
    </row>
    <row r="73" spans="1:12" ht="20.25" customHeight="1" x14ac:dyDescent="0.2">
      <c r="A73" s="262" t="s">
        <v>576</v>
      </c>
      <c r="B73" s="29" t="s">
        <v>189</v>
      </c>
      <c r="C73" s="57"/>
      <c r="D73" s="107"/>
    </row>
    <row r="74" spans="1:12" ht="20.25" customHeight="1" x14ac:dyDescent="0.2">
      <c r="A74" s="262"/>
      <c r="B74" s="35" t="s">
        <v>337</v>
      </c>
      <c r="C74" s="63"/>
      <c r="D74" s="109"/>
    </row>
    <row r="75" spans="1:12" ht="24" customHeight="1" x14ac:dyDescent="0.2">
      <c r="A75" s="272" t="s">
        <v>243</v>
      </c>
      <c r="B75" s="273"/>
      <c r="C75" s="273"/>
      <c r="D75" s="274"/>
    </row>
    <row r="76" spans="1:12" ht="20.25" customHeight="1" x14ac:dyDescent="0.2">
      <c r="A76" s="403" t="s">
        <v>235</v>
      </c>
      <c r="B76" s="289" t="s">
        <v>455</v>
      </c>
      <c r="C76" s="270"/>
      <c r="D76" s="271"/>
      <c r="G76" s="128" t="s">
        <v>93</v>
      </c>
      <c r="H76" s="127" t="s">
        <v>341</v>
      </c>
      <c r="I76" s="128" t="s">
        <v>145</v>
      </c>
      <c r="J76" s="128" t="s">
        <v>147</v>
      </c>
      <c r="K76" s="128" t="s">
        <v>199</v>
      </c>
      <c r="L76" s="100" t="s">
        <v>449</v>
      </c>
    </row>
    <row r="77" spans="1:12" ht="20.25" customHeight="1" x14ac:dyDescent="0.2">
      <c r="A77" s="404"/>
      <c r="B77" s="289"/>
      <c r="C77" s="50" t="s">
        <v>464</v>
      </c>
      <c r="D77" s="103" t="s">
        <v>328</v>
      </c>
      <c r="G77" s="100" t="s">
        <v>464</v>
      </c>
      <c r="H77" s="100"/>
      <c r="I77" s="100"/>
      <c r="J77" s="100"/>
      <c r="K77" s="100"/>
      <c r="L77" s="100"/>
    </row>
    <row r="78" spans="1:12" ht="20.25" customHeight="1" x14ac:dyDescent="0.2">
      <c r="A78" s="404"/>
      <c r="B78" s="289"/>
      <c r="C78" s="50" t="s">
        <v>157</v>
      </c>
      <c r="D78" s="103" t="s">
        <v>138</v>
      </c>
      <c r="G78" s="100" t="s">
        <v>148</v>
      </c>
      <c r="H78" s="100" t="s">
        <v>526</v>
      </c>
      <c r="I78" s="100" t="s">
        <v>163</v>
      </c>
      <c r="J78" s="100" t="s">
        <v>157</v>
      </c>
      <c r="K78" s="100" t="s">
        <v>150</v>
      </c>
      <c r="L78" s="126" t="s">
        <v>461</v>
      </c>
    </row>
    <row r="79" spans="1:12" ht="20.25" customHeight="1" x14ac:dyDescent="0.2">
      <c r="A79" s="404"/>
      <c r="B79" s="290"/>
      <c r="C79" s="50" t="s">
        <v>164</v>
      </c>
      <c r="D79" s="103" t="s">
        <v>160</v>
      </c>
      <c r="G79" s="100" t="s">
        <v>155</v>
      </c>
      <c r="H79" s="100" t="s">
        <v>121</v>
      </c>
      <c r="I79" s="100" t="s">
        <v>528</v>
      </c>
      <c r="J79" s="100"/>
      <c r="K79" s="100" t="s">
        <v>158</v>
      </c>
      <c r="L79" s="100" t="s">
        <v>462</v>
      </c>
    </row>
    <row r="80" spans="1:12" ht="20.25" customHeight="1" x14ac:dyDescent="0.2">
      <c r="A80" s="404"/>
      <c r="B80" s="279" t="s">
        <v>457</v>
      </c>
      <c r="C80" s="53"/>
      <c r="D80" s="103"/>
      <c r="G80" s="100" t="s">
        <v>161</v>
      </c>
      <c r="H80" s="100"/>
      <c r="I80" s="100"/>
      <c r="J80" s="100"/>
      <c r="K80" s="100" t="s">
        <v>164</v>
      </c>
      <c r="L80" s="100" t="s">
        <v>407</v>
      </c>
    </row>
    <row r="81" spans="1:12" ht="20.25" customHeight="1" x14ac:dyDescent="0.2">
      <c r="A81" s="404"/>
      <c r="B81" s="280"/>
      <c r="C81" s="50" t="s">
        <v>527</v>
      </c>
      <c r="D81" s="103" t="s">
        <v>120</v>
      </c>
      <c r="G81" s="100" t="s">
        <v>169</v>
      </c>
      <c r="H81" s="100"/>
      <c r="I81" s="100"/>
      <c r="J81" s="100"/>
      <c r="K81" s="100" t="s">
        <v>170</v>
      </c>
      <c r="L81" s="100" t="s">
        <v>463</v>
      </c>
    </row>
    <row r="82" spans="1:12" ht="20.25" customHeight="1" x14ac:dyDescent="0.2">
      <c r="A82" s="404"/>
      <c r="B82" s="281"/>
      <c r="C82" s="50" t="s">
        <v>526</v>
      </c>
      <c r="D82" s="103" t="s">
        <v>328</v>
      </c>
      <c r="G82" s="100" t="s">
        <v>174</v>
      </c>
      <c r="H82" s="100"/>
      <c r="I82" s="100"/>
      <c r="J82" s="100"/>
      <c r="K82" s="100" t="s">
        <v>85</v>
      </c>
      <c r="L82" s="100" t="s">
        <v>326</v>
      </c>
    </row>
    <row r="83" spans="1:12" ht="20.25" customHeight="1" x14ac:dyDescent="0.2">
      <c r="A83" s="404"/>
      <c r="B83" s="279" t="s">
        <v>393</v>
      </c>
      <c r="C83" s="53"/>
      <c r="D83" s="103"/>
      <c r="G83" s="100"/>
      <c r="H83" s="100"/>
      <c r="I83" s="129"/>
      <c r="J83" s="100"/>
      <c r="K83" s="100"/>
      <c r="L83" s="126" t="s">
        <v>89</v>
      </c>
    </row>
    <row r="84" spans="1:12" ht="20.25" customHeight="1" x14ac:dyDescent="0.2">
      <c r="A84" s="404"/>
      <c r="B84" s="280"/>
      <c r="C84" s="50" t="s">
        <v>163</v>
      </c>
      <c r="D84" s="103" t="s">
        <v>459</v>
      </c>
      <c r="G84" s="100"/>
      <c r="H84" s="100"/>
      <c r="I84" s="100"/>
      <c r="J84" s="100"/>
      <c r="K84" s="100"/>
      <c r="L84" s="100"/>
    </row>
    <row r="85" spans="1:12" ht="20.25" customHeight="1" x14ac:dyDescent="0.2">
      <c r="A85" s="404"/>
      <c r="B85" s="281"/>
      <c r="C85" s="50" t="s">
        <v>526</v>
      </c>
      <c r="D85" s="103" t="s">
        <v>328</v>
      </c>
      <c r="G85" s="100"/>
      <c r="H85" s="100"/>
      <c r="I85" s="100"/>
      <c r="J85" s="100"/>
      <c r="K85" s="100"/>
      <c r="L85" s="100"/>
    </row>
    <row r="86" spans="1:12" ht="24.75" customHeight="1" x14ac:dyDescent="0.2">
      <c r="A86" s="404"/>
      <c r="B86" s="282" t="s">
        <v>438</v>
      </c>
      <c r="C86" s="53"/>
      <c r="D86" s="103"/>
      <c r="G86" s="100"/>
      <c r="H86" s="100"/>
      <c r="I86" s="100"/>
      <c r="J86" s="100"/>
      <c r="K86" s="100"/>
      <c r="L86" s="100"/>
    </row>
    <row r="87" spans="1:12" ht="24.75" customHeight="1" x14ac:dyDescent="0.2">
      <c r="A87" s="404"/>
      <c r="B87" s="283"/>
      <c r="C87" s="66"/>
      <c r="D87" s="103" t="s">
        <v>465</v>
      </c>
      <c r="G87" s="100"/>
      <c r="H87" s="100"/>
      <c r="I87" s="100"/>
      <c r="J87" s="100"/>
      <c r="K87" s="100" t="s">
        <v>176</v>
      </c>
      <c r="L87" s="100"/>
    </row>
    <row r="88" spans="1:12" ht="24.75" customHeight="1" x14ac:dyDescent="0.2">
      <c r="A88" s="404"/>
      <c r="B88" s="284" t="s">
        <v>410</v>
      </c>
      <c r="C88" s="67"/>
      <c r="D88" s="109"/>
      <c r="G88" s="100"/>
      <c r="H88" s="100"/>
      <c r="I88" s="100"/>
      <c r="J88" s="100"/>
      <c r="K88" s="100"/>
      <c r="L88" s="100"/>
    </row>
    <row r="89" spans="1:12" ht="24.75" customHeight="1" x14ac:dyDescent="0.2">
      <c r="A89" s="404"/>
      <c r="B89" s="352"/>
      <c r="C89" s="68">
        <v>540</v>
      </c>
      <c r="D89" s="109" t="s">
        <v>465</v>
      </c>
      <c r="G89" s="100"/>
      <c r="H89" s="100"/>
      <c r="I89" s="100"/>
      <c r="J89" s="100"/>
      <c r="K89" s="100" t="s">
        <v>180</v>
      </c>
      <c r="L89" s="100"/>
    </row>
    <row r="90" spans="1:12" ht="24.75" customHeight="1" x14ac:dyDescent="0.2">
      <c r="A90" s="404"/>
      <c r="B90" s="130" t="s">
        <v>152</v>
      </c>
      <c r="C90" s="132"/>
      <c r="D90" s="108"/>
      <c r="G90" s="100"/>
      <c r="H90" s="100"/>
      <c r="I90" s="100"/>
      <c r="J90" s="100"/>
      <c r="K90" s="100"/>
      <c r="L90" s="100"/>
    </row>
    <row r="91" spans="1:12" ht="20.25" customHeight="1" x14ac:dyDescent="0.2">
      <c r="A91" s="404"/>
      <c r="B91" s="289" t="s">
        <v>466</v>
      </c>
      <c r="C91" s="270"/>
      <c r="D91" s="271"/>
      <c r="G91" s="100"/>
      <c r="H91" s="100"/>
      <c r="I91" s="100"/>
      <c r="J91" s="100"/>
      <c r="K91" s="100" t="s">
        <v>182</v>
      </c>
      <c r="L91" s="100"/>
    </row>
    <row r="92" spans="1:12" ht="20.25" customHeight="1" x14ac:dyDescent="0.2">
      <c r="A92" s="404"/>
      <c r="B92" s="289"/>
      <c r="C92" s="50" t="s">
        <v>464</v>
      </c>
      <c r="D92" s="103" t="s">
        <v>328</v>
      </c>
      <c r="G92" s="100"/>
      <c r="H92" s="100"/>
      <c r="I92" s="100"/>
      <c r="J92" s="100"/>
      <c r="K92" s="100" t="s">
        <v>183</v>
      </c>
      <c r="L92" s="100"/>
    </row>
    <row r="93" spans="1:12" ht="20.25" customHeight="1" x14ac:dyDescent="0.2">
      <c r="A93" s="404"/>
      <c r="B93" s="289"/>
      <c r="C93" s="50" t="s">
        <v>157</v>
      </c>
      <c r="D93" s="103" t="s">
        <v>138</v>
      </c>
      <c r="G93" s="100"/>
      <c r="H93" s="100"/>
      <c r="I93" s="100"/>
      <c r="J93" s="100"/>
      <c r="K93" s="100" t="s">
        <v>186</v>
      </c>
      <c r="L93" s="100"/>
    </row>
    <row r="94" spans="1:12" ht="20.25" customHeight="1" x14ac:dyDescent="0.2">
      <c r="A94" s="404"/>
      <c r="B94" s="290"/>
      <c r="C94" s="50" t="s">
        <v>164</v>
      </c>
      <c r="D94" s="103" t="s">
        <v>160</v>
      </c>
      <c r="G94" s="100"/>
      <c r="H94" s="100"/>
      <c r="I94" s="100"/>
      <c r="J94" s="100"/>
      <c r="K94" s="100" t="s">
        <v>188</v>
      </c>
      <c r="L94" s="100"/>
    </row>
    <row r="95" spans="1:12" ht="20.25" customHeight="1" x14ac:dyDescent="0.2">
      <c r="A95" s="404"/>
      <c r="B95" s="279" t="s">
        <v>458</v>
      </c>
      <c r="C95" s="53"/>
      <c r="D95" s="103"/>
      <c r="G95" s="100"/>
      <c r="H95" s="100"/>
      <c r="I95" s="100"/>
      <c r="J95" s="100"/>
      <c r="K95" s="100" t="s">
        <v>190</v>
      </c>
      <c r="L95" s="100"/>
    </row>
    <row r="96" spans="1:12" ht="20.25" customHeight="1" x14ac:dyDescent="0.2">
      <c r="A96" s="404"/>
      <c r="B96" s="280"/>
      <c r="C96" s="50" t="s">
        <v>527</v>
      </c>
      <c r="D96" s="103" t="s">
        <v>120</v>
      </c>
      <c r="G96" s="100"/>
      <c r="H96" s="100"/>
      <c r="I96" s="100"/>
      <c r="J96" s="100"/>
      <c r="K96" s="100" t="s">
        <v>191</v>
      </c>
      <c r="L96" s="100"/>
    </row>
    <row r="97" spans="1:12" ht="20.25" customHeight="1" x14ac:dyDescent="0.2">
      <c r="A97" s="404"/>
      <c r="B97" s="281"/>
      <c r="C97" s="50" t="s">
        <v>526</v>
      </c>
      <c r="D97" s="103" t="s">
        <v>328</v>
      </c>
      <c r="G97" s="100"/>
      <c r="H97" s="100"/>
      <c r="I97" s="100"/>
      <c r="J97" s="100"/>
      <c r="K97" s="100" t="s">
        <v>41</v>
      </c>
      <c r="L97" s="100"/>
    </row>
    <row r="98" spans="1:12" ht="20.25" customHeight="1" x14ac:dyDescent="0.2">
      <c r="A98" s="404"/>
      <c r="B98" s="279" t="s">
        <v>468</v>
      </c>
      <c r="C98" s="53"/>
      <c r="D98" s="103"/>
      <c r="G98" s="100"/>
      <c r="H98" s="100"/>
      <c r="I98" s="100"/>
      <c r="J98" s="100"/>
      <c r="K98" s="100"/>
      <c r="L98" s="100"/>
    </row>
    <row r="99" spans="1:12" ht="20.25" customHeight="1" x14ac:dyDescent="0.2">
      <c r="A99" s="404"/>
      <c r="B99" s="280"/>
      <c r="C99" s="50" t="s">
        <v>163</v>
      </c>
      <c r="D99" s="103" t="s">
        <v>459</v>
      </c>
      <c r="G99" s="100"/>
      <c r="H99" s="100"/>
      <c r="I99" s="100"/>
      <c r="J99" s="100"/>
      <c r="K99" s="100"/>
      <c r="L99" s="100"/>
    </row>
    <row r="100" spans="1:12" ht="20.25" customHeight="1" x14ac:dyDescent="0.2">
      <c r="A100" s="404"/>
      <c r="B100" s="281"/>
      <c r="C100" s="50" t="s">
        <v>526</v>
      </c>
      <c r="D100" s="103" t="s">
        <v>328</v>
      </c>
      <c r="G100" s="100"/>
      <c r="H100" s="100"/>
      <c r="I100" s="100"/>
      <c r="J100" s="100"/>
      <c r="K100" s="100"/>
      <c r="L100" s="100"/>
    </row>
    <row r="101" spans="1:12" ht="24.75" customHeight="1" x14ac:dyDescent="0.2">
      <c r="A101" s="404"/>
      <c r="B101" s="282" t="s">
        <v>438</v>
      </c>
      <c r="C101" s="53"/>
      <c r="D101" s="103"/>
      <c r="G101" s="100"/>
      <c r="H101" s="100"/>
      <c r="I101" s="100"/>
      <c r="J101" s="100"/>
      <c r="K101" s="100"/>
      <c r="L101" s="100"/>
    </row>
    <row r="102" spans="1:12" ht="24.75" customHeight="1" x14ac:dyDescent="0.2">
      <c r="A102" s="404"/>
      <c r="B102" s="283"/>
      <c r="C102" s="66"/>
      <c r="D102" s="103" t="s">
        <v>465</v>
      </c>
    </row>
    <row r="103" spans="1:12" ht="24.75" customHeight="1" x14ac:dyDescent="0.2">
      <c r="A103" s="404"/>
      <c r="B103" s="284" t="s">
        <v>410</v>
      </c>
      <c r="C103" s="67"/>
      <c r="D103" s="109"/>
    </row>
    <row r="104" spans="1:12" ht="24.75" customHeight="1" x14ac:dyDescent="0.2">
      <c r="A104" s="404"/>
      <c r="B104" s="352"/>
      <c r="C104" s="68">
        <v>540</v>
      </c>
      <c r="D104" s="109" t="s">
        <v>465</v>
      </c>
    </row>
    <row r="105" spans="1:12" ht="24.75" customHeight="1" x14ac:dyDescent="0.2">
      <c r="A105" s="404"/>
      <c r="B105" s="130" t="s">
        <v>152</v>
      </c>
      <c r="C105" s="132"/>
      <c r="D105" s="108"/>
      <c r="G105" s="100"/>
      <c r="H105" s="100"/>
      <c r="I105" s="100"/>
      <c r="J105" s="100"/>
      <c r="K105" s="100"/>
      <c r="L105" s="100"/>
    </row>
    <row r="106" spans="1:12" ht="20.25" customHeight="1" x14ac:dyDescent="0.2">
      <c r="A106" s="404"/>
      <c r="B106" s="289" t="s">
        <v>469</v>
      </c>
      <c r="C106" s="270"/>
      <c r="D106" s="271"/>
    </row>
    <row r="107" spans="1:12" ht="20.25" customHeight="1" x14ac:dyDescent="0.2">
      <c r="A107" s="404"/>
      <c r="B107" s="289"/>
      <c r="C107" s="50"/>
      <c r="D107" s="103" t="s">
        <v>328</v>
      </c>
    </row>
    <row r="108" spans="1:12" ht="20.25" customHeight="1" x14ac:dyDescent="0.2">
      <c r="A108" s="404"/>
      <c r="B108" s="289"/>
      <c r="C108" s="50"/>
      <c r="D108" s="103" t="s">
        <v>138</v>
      </c>
    </row>
    <row r="109" spans="1:12" ht="20.25" customHeight="1" x14ac:dyDescent="0.2">
      <c r="A109" s="404"/>
      <c r="B109" s="290"/>
      <c r="C109" s="50"/>
      <c r="D109" s="103" t="s">
        <v>160</v>
      </c>
    </row>
    <row r="110" spans="1:12" ht="20.25" customHeight="1" x14ac:dyDescent="0.2">
      <c r="A110" s="404"/>
      <c r="B110" s="279" t="s">
        <v>470</v>
      </c>
      <c r="C110" s="53"/>
      <c r="D110" s="103"/>
    </row>
    <row r="111" spans="1:12" ht="20.25" customHeight="1" x14ac:dyDescent="0.2">
      <c r="A111" s="404"/>
      <c r="B111" s="280"/>
      <c r="C111" s="50"/>
      <c r="D111" s="103" t="s">
        <v>120</v>
      </c>
    </row>
    <row r="112" spans="1:12" ht="20.25" customHeight="1" x14ac:dyDescent="0.2">
      <c r="A112" s="404"/>
      <c r="B112" s="281"/>
      <c r="C112" s="50"/>
      <c r="D112" s="103" t="s">
        <v>328</v>
      </c>
    </row>
    <row r="113" spans="1:12" ht="20.25" customHeight="1" x14ac:dyDescent="0.2">
      <c r="A113" s="404"/>
      <c r="B113" s="279" t="s">
        <v>436</v>
      </c>
      <c r="C113" s="53"/>
      <c r="D113" s="103"/>
    </row>
    <row r="114" spans="1:12" ht="20.25" customHeight="1" x14ac:dyDescent="0.2">
      <c r="A114" s="404"/>
      <c r="B114" s="280"/>
      <c r="C114" s="50"/>
      <c r="D114" s="103" t="s">
        <v>459</v>
      </c>
    </row>
    <row r="115" spans="1:12" ht="20.25" customHeight="1" x14ac:dyDescent="0.2">
      <c r="A115" s="404"/>
      <c r="B115" s="281"/>
      <c r="C115" s="50"/>
      <c r="D115" s="103" t="s">
        <v>328</v>
      </c>
    </row>
    <row r="116" spans="1:12" ht="24.75" customHeight="1" x14ac:dyDescent="0.2">
      <c r="A116" s="404"/>
      <c r="B116" s="282" t="s">
        <v>438</v>
      </c>
      <c r="C116" s="53"/>
      <c r="D116" s="103"/>
    </row>
    <row r="117" spans="1:12" ht="24.75" customHeight="1" x14ac:dyDescent="0.2">
      <c r="A117" s="404"/>
      <c r="B117" s="283"/>
      <c r="C117" s="66"/>
      <c r="D117" s="103" t="s">
        <v>465</v>
      </c>
    </row>
    <row r="118" spans="1:12" ht="24.75" customHeight="1" x14ac:dyDescent="0.2">
      <c r="A118" s="404"/>
      <c r="B118" s="284" t="s">
        <v>410</v>
      </c>
      <c r="C118" s="67"/>
      <c r="D118" s="109"/>
    </row>
    <row r="119" spans="1:12" ht="24.75" customHeight="1" x14ac:dyDescent="0.2">
      <c r="A119" s="404"/>
      <c r="B119" s="352"/>
      <c r="C119" s="68"/>
      <c r="D119" s="109" t="s">
        <v>465</v>
      </c>
    </row>
    <row r="120" spans="1:12" ht="24.75" customHeight="1" x14ac:dyDescent="0.2">
      <c r="A120" s="404"/>
      <c r="B120" s="130" t="s">
        <v>152</v>
      </c>
      <c r="C120" s="132"/>
      <c r="D120" s="108"/>
      <c r="G120" s="100"/>
      <c r="H120" s="100"/>
      <c r="I120" s="100"/>
      <c r="J120" s="100"/>
      <c r="K120" s="100"/>
      <c r="L120" s="100"/>
    </row>
    <row r="121" spans="1:12" ht="20.25" customHeight="1" x14ac:dyDescent="0.2">
      <c r="A121" s="404"/>
      <c r="B121" s="289" t="s">
        <v>473</v>
      </c>
      <c r="C121" s="270"/>
      <c r="D121" s="271"/>
    </row>
    <row r="122" spans="1:12" ht="20.25" customHeight="1" x14ac:dyDescent="0.2">
      <c r="A122" s="404"/>
      <c r="B122" s="289"/>
      <c r="C122" s="50"/>
      <c r="D122" s="103" t="s">
        <v>328</v>
      </c>
    </row>
    <row r="123" spans="1:12" ht="20.25" customHeight="1" x14ac:dyDescent="0.2">
      <c r="A123" s="404"/>
      <c r="B123" s="289"/>
      <c r="C123" s="50"/>
      <c r="D123" s="103" t="s">
        <v>138</v>
      </c>
    </row>
    <row r="124" spans="1:12" ht="20.25" customHeight="1" x14ac:dyDescent="0.2">
      <c r="A124" s="404"/>
      <c r="B124" s="290"/>
      <c r="C124" s="50"/>
      <c r="D124" s="103" t="s">
        <v>160</v>
      </c>
    </row>
    <row r="125" spans="1:12" ht="20.25" customHeight="1" x14ac:dyDescent="0.2">
      <c r="A125" s="404"/>
      <c r="B125" s="279" t="s">
        <v>471</v>
      </c>
      <c r="C125" s="53"/>
      <c r="D125" s="103"/>
    </row>
    <row r="126" spans="1:12" ht="20.25" customHeight="1" x14ac:dyDescent="0.2">
      <c r="A126" s="404"/>
      <c r="B126" s="280"/>
      <c r="C126" s="50"/>
      <c r="D126" s="103" t="s">
        <v>120</v>
      </c>
    </row>
    <row r="127" spans="1:12" ht="20.25" customHeight="1" x14ac:dyDescent="0.2">
      <c r="A127" s="404"/>
      <c r="B127" s="281"/>
      <c r="C127" s="50"/>
      <c r="D127" s="103" t="s">
        <v>328</v>
      </c>
    </row>
    <row r="128" spans="1:12" ht="20.25" customHeight="1" x14ac:dyDescent="0.2">
      <c r="A128" s="404"/>
      <c r="B128" s="279" t="s">
        <v>356</v>
      </c>
      <c r="C128" s="53"/>
      <c r="D128" s="103"/>
    </row>
    <row r="129" spans="1:12" ht="20.25" customHeight="1" x14ac:dyDescent="0.2">
      <c r="A129" s="404"/>
      <c r="B129" s="280"/>
      <c r="C129" s="50"/>
      <c r="D129" s="103" t="s">
        <v>459</v>
      </c>
    </row>
    <row r="130" spans="1:12" ht="20.25" customHeight="1" x14ac:dyDescent="0.2">
      <c r="A130" s="404"/>
      <c r="B130" s="281"/>
      <c r="C130" s="50"/>
      <c r="D130" s="103" t="s">
        <v>328</v>
      </c>
    </row>
    <row r="131" spans="1:12" ht="24.75" customHeight="1" x14ac:dyDescent="0.2">
      <c r="A131" s="404"/>
      <c r="B131" s="282" t="s">
        <v>438</v>
      </c>
      <c r="C131" s="53"/>
      <c r="D131" s="103"/>
    </row>
    <row r="132" spans="1:12" ht="24.75" customHeight="1" x14ac:dyDescent="0.2">
      <c r="A132" s="404"/>
      <c r="B132" s="283"/>
      <c r="C132" s="66"/>
      <c r="D132" s="103" t="s">
        <v>465</v>
      </c>
    </row>
    <row r="133" spans="1:12" ht="24.75" customHeight="1" x14ac:dyDescent="0.2">
      <c r="A133" s="404"/>
      <c r="B133" s="284" t="s">
        <v>410</v>
      </c>
      <c r="C133" s="67"/>
      <c r="D133" s="109"/>
    </row>
    <row r="134" spans="1:12" ht="24.75" customHeight="1" x14ac:dyDescent="0.2">
      <c r="A134" s="404"/>
      <c r="B134" s="352"/>
      <c r="C134" s="68"/>
      <c r="D134" s="109" t="s">
        <v>465</v>
      </c>
    </row>
    <row r="135" spans="1:12" ht="24.75" customHeight="1" x14ac:dyDescent="0.2">
      <c r="A135" s="405"/>
      <c r="B135" s="131" t="s">
        <v>152</v>
      </c>
      <c r="C135" s="133"/>
      <c r="D135" s="103"/>
      <c r="G135" s="100"/>
      <c r="H135" s="100"/>
      <c r="I135" s="100"/>
      <c r="J135" s="100"/>
      <c r="K135" s="100"/>
      <c r="L135" s="100"/>
    </row>
    <row r="136" spans="1:12" ht="24" customHeight="1" x14ac:dyDescent="0.2">
      <c r="A136" s="272" t="s">
        <v>314</v>
      </c>
      <c r="B136" s="401"/>
      <c r="C136" s="401"/>
      <c r="D136" s="402"/>
    </row>
    <row r="137" spans="1:12" ht="20.25" customHeight="1" x14ac:dyDescent="0.2">
      <c r="A137" s="275" t="s">
        <v>222</v>
      </c>
      <c r="B137" s="276"/>
      <c r="C137" s="57"/>
      <c r="D137" s="107"/>
    </row>
    <row r="138" spans="1:12" ht="20.25" customHeight="1" x14ac:dyDescent="0.2">
      <c r="A138" s="277" t="s">
        <v>352</v>
      </c>
      <c r="B138" s="278"/>
      <c r="C138" s="53"/>
      <c r="D138" s="103"/>
    </row>
    <row r="139" spans="1:12" ht="20.25" customHeight="1" x14ac:dyDescent="0.2">
      <c r="A139" s="286" t="s">
        <v>474</v>
      </c>
      <c r="B139" s="38" t="s">
        <v>189</v>
      </c>
      <c r="D139" s="26"/>
    </row>
    <row r="140" spans="1:12" ht="20.25" customHeight="1" x14ac:dyDescent="0.2">
      <c r="A140" s="287"/>
      <c r="B140" s="30" t="s">
        <v>400</v>
      </c>
      <c r="C140" s="71" t="s">
        <v>309</v>
      </c>
      <c r="D140" s="103" t="s">
        <v>384</v>
      </c>
    </row>
    <row r="141" spans="1:12" ht="20.25" customHeight="1" x14ac:dyDescent="0.2">
      <c r="A141" s="287"/>
      <c r="B141" s="30" t="s">
        <v>405</v>
      </c>
      <c r="C141" s="72" t="s">
        <v>114</v>
      </c>
      <c r="D141" s="103" t="s">
        <v>28</v>
      </c>
    </row>
    <row r="142" spans="1:12" ht="20.25" customHeight="1" x14ac:dyDescent="0.2">
      <c r="A142" s="287"/>
      <c r="B142" s="30" t="s">
        <v>42</v>
      </c>
    </row>
    <row r="143" spans="1:12" ht="20.25" customHeight="1" x14ac:dyDescent="0.2">
      <c r="A143" s="287"/>
      <c r="B143" s="32" t="s">
        <v>399</v>
      </c>
      <c r="C143" s="60" t="s">
        <v>530</v>
      </c>
      <c r="D143" s="108" t="s">
        <v>529</v>
      </c>
    </row>
    <row r="144" spans="1:12" ht="20.25" customHeight="1" x14ac:dyDescent="0.2">
      <c r="A144" s="288" t="s">
        <v>132</v>
      </c>
      <c r="B144" s="30" t="s">
        <v>189</v>
      </c>
      <c r="C144" s="57"/>
      <c r="D144" s="107"/>
    </row>
    <row r="145" spans="1:4" ht="20.25" customHeight="1" x14ac:dyDescent="0.2">
      <c r="A145" s="288"/>
      <c r="B145" s="10" t="s">
        <v>42</v>
      </c>
      <c r="C145" s="252"/>
      <c r="D145" s="253"/>
    </row>
    <row r="146" spans="1:4" ht="20.25" customHeight="1" x14ac:dyDescent="0.2">
      <c r="A146" s="303" t="s">
        <v>475</v>
      </c>
      <c r="B146" s="304" t="s">
        <v>141</v>
      </c>
      <c r="C146" s="270"/>
      <c r="D146" s="271"/>
    </row>
    <row r="147" spans="1:4" ht="20.25" customHeight="1" x14ac:dyDescent="0.2">
      <c r="A147" s="288"/>
      <c r="B147" s="278"/>
      <c r="C147" s="50"/>
      <c r="D147" s="103" t="s">
        <v>193</v>
      </c>
    </row>
    <row r="148" spans="1:4" ht="20.25" customHeight="1" x14ac:dyDescent="0.2">
      <c r="A148" s="288"/>
      <c r="B148" s="278"/>
      <c r="C148" s="50"/>
      <c r="D148" s="103" t="s">
        <v>193</v>
      </c>
    </row>
    <row r="149" spans="1:4" ht="20.25" customHeight="1" x14ac:dyDescent="0.2">
      <c r="A149" s="288"/>
      <c r="B149" s="10" t="s">
        <v>195</v>
      </c>
      <c r="C149" s="291"/>
      <c r="D149" s="292"/>
    </row>
    <row r="150" spans="1:4" ht="24" customHeight="1" x14ac:dyDescent="0.2">
      <c r="A150" s="293" t="s">
        <v>220</v>
      </c>
      <c r="B150" s="293"/>
      <c r="C150" s="293"/>
      <c r="D150" s="293"/>
    </row>
    <row r="151" spans="1:4" ht="24" customHeight="1" x14ac:dyDescent="0.2">
      <c r="A151" s="294" t="s">
        <v>536</v>
      </c>
      <c r="B151" s="294"/>
      <c r="C151" s="294"/>
      <c r="D151" s="294"/>
    </row>
    <row r="152" spans="1:4" ht="24" customHeight="1" x14ac:dyDescent="0.2">
      <c r="A152" s="295" t="s">
        <v>280</v>
      </c>
      <c r="B152" s="295"/>
      <c r="C152" s="296"/>
      <c r="D152" s="296"/>
    </row>
    <row r="153" spans="1:4" ht="46.5" customHeight="1" x14ac:dyDescent="0.2">
      <c r="A153" s="297" t="s">
        <v>544</v>
      </c>
      <c r="B153" s="298"/>
      <c r="C153" s="73"/>
      <c r="D153" s="114"/>
    </row>
    <row r="154" spans="1:4" ht="24" customHeight="1" x14ac:dyDescent="0.2">
      <c r="A154" s="295" t="s">
        <v>24</v>
      </c>
      <c r="B154" s="295"/>
      <c r="C154" s="299"/>
      <c r="D154" s="299"/>
    </row>
    <row r="155" spans="1:4" ht="24" customHeight="1" x14ac:dyDescent="0.2">
      <c r="A155" s="278" t="s">
        <v>112</v>
      </c>
      <c r="B155" s="300"/>
      <c r="C155" s="74"/>
      <c r="D155" s="115"/>
    </row>
    <row r="156" spans="1:4" ht="18.75" customHeight="1" x14ac:dyDescent="0.2">
      <c r="A156" s="301" t="s">
        <v>200</v>
      </c>
      <c r="B156" s="302"/>
      <c r="C156" s="75"/>
      <c r="D156" s="116" t="s">
        <v>537</v>
      </c>
    </row>
    <row r="157" spans="1:4" ht="24" customHeight="1" x14ac:dyDescent="0.2">
      <c r="A157" s="361" t="s">
        <v>90</v>
      </c>
      <c r="B157" s="362"/>
      <c r="C157" s="76"/>
      <c r="D157" s="41" t="s">
        <v>538</v>
      </c>
    </row>
    <row r="158" spans="1:4" ht="24" customHeight="1" x14ac:dyDescent="0.2">
      <c r="A158" s="322"/>
      <c r="B158" s="363"/>
      <c r="C158" s="77"/>
      <c r="D158" s="40" t="s">
        <v>539</v>
      </c>
    </row>
    <row r="159" spans="1:4" ht="24" customHeight="1" x14ac:dyDescent="0.2">
      <c r="A159" s="364"/>
      <c r="B159" s="365"/>
      <c r="C159" s="78" t="str">
        <f>IF(C158="","",C157/C158)</f>
        <v/>
      </c>
      <c r="D159" s="117" t="s">
        <v>540</v>
      </c>
    </row>
    <row r="160" spans="1:4" ht="24" customHeight="1" x14ac:dyDescent="0.2">
      <c r="A160" s="265" t="s">
        <v>417</v>
      </c>
      <c r="B160" s="318"/>
      <c r="C160" s="76"/>
      <c r="D160" s="41" t="s">
        <v>541</v>
      </c>
    </row>
    <row r="161" spans="1:4" ht="24" customHeight="1" x14ac:dyDescent="0.2">
      <c r="A161" s="322"/>
      <c r="B161" s="363"/>
      <c r="C161" s="77"/>
      <c r="D161" s="40" t="s">
        <v>154</v>
      </c>
    </row>
    <row r="162" spans="1:4" ht="24" customHeight="1" thickBot="1" x14ac:dyDescent="0.25">
      <c r="A162" s="263"/>
      <c r="B162" s="316"/>
      <c r="C162" s="79" t="str">
        <f>IF(C161="","",C160/C161)</f>
        <v/>
      </c>
      <c r="D162" s="118" t="s">
        <v>543</v>
      </c>
    </row>
    <row r="163" spans="1:4" ht="24" customHeight="1" thickBot="1" x14ac:dyDescent="0.25">
      <c r="A163" s="295" t="s">
        <v>476</v>
      </c>
      <c r="B163" s="295"/>
      <c r="C163" s="296"/>
      <c r="D163" s="296"/>
    </row>
    <row r="164" spans="1:4" ht="24" customHeight="1" x14ac:dyDescent="0.2">
      <c r="A164" s="305" t="s">
        <v>56</v>
      </c>
      <c r="B164" s="319" t="s">
        <v>396</v>
      </c>
      <c r="C164" s="80">
        <v>2</v>
      </c>
      <c r="D164" s="119" t="s">
        <v>411</v>
      </c>
    </row>
    <row r="165" spans="1:4" ht="24" customHeight="1" x14ac:dyDescent="0.2">
      <c r="A165" s="305"/>
      <c r="B165" s="320"/>
      <c r="C165" s="77">
        <v>1</v>
      </c>
      <c r="D165" s="40" t="s">
        <v>285</v>
      </c>
    </row>
    <row r="166" spans="1:4" ht="24" customHeight="1" x14ac:dyDescent="0.2">
      <c r="A166" s="305"/>
      <c r="B166" s="311"/>
      <c r="C166" s="81">
        <f>IF(C165="","",C164/C165)</f>
        <v>2</v>
      </c>
      <c r="D166" s="40" t="s">
        <v>408</v>
      </c>
    </row>
    <row r="167" spans="1:4" ht="24" customHeight="1" x14ac:dyDescent="0.2">
      <c r="A167" s="305"/>
      <c r="B167" s="326" t="s">
        <v>478</v>
      </c>
      <c r="C167" s="80">
        <v>9</v>
      </c>
      <c r="D167" s="119" t="s">
        <v>411</v>
      </c>
    </row>
    <row r="168" spans="1:4" ht="24" customHeight="1" x14ac:dyDescent="0.2">
      <c r="A168" s="305"/>
      <c r="B168" s="327"/>
      <c r="C168" s="77">
        <v>3</v>
      </c>
      <c r="D168" s="40" t="s">
        <v>285</v>
      </c>
    </row>
    <row r="169" spans="1:4" ht="24" customHeight="1" x14ac:dyDescent="0.2">
      <c r="A169" s="323"/>
      <c r="B169" s="327"/>
      <c r="C169" s="81">
        <f>IF(C168="","",C167/C168)</f>
        <v>3</v>
      </c>
      <c r="D169" s="40" t="s">
        <v>408</v>
      </c>
    </row>
    <row r="170" spans="1:4" ht="24" customHeight="1" x14ac:dyDescent="0.2">
      <c r="A170" s="323"/>
      <c r="B170" s="326" t="s">
        <v>187</v>
      </c>
      <c r="C170" s="80">
        <v>6</v>
      </c>
      <c r="D170" s="119" t="s">
        <v>411</v>
      </c>
    </row>
    <row r="171" spans="1:4" ht="24" customHeight="1" x14ac:dyDescent="0.2">
      <c r="A171" s="323"/>
      <c r="B171" s="327"/>
      <c r="C171" s="77">
        <v>2</v>
      </c>
      <c r="D171" s="40" t="s">
        <v>285</v>
      </c>
    </row>
    <row r="172" spans="1:4" ht="24" customHeight="1" x14ac:dyDescent="0.2">
      <c r="A172" s="323"/>
      <c r="B172" s="327"/>
      <c r="C172" s="81">
        <f>IF(C171="","",C170/C171)</f>
        <v>3</v>
      </c>
      <c r="D172" s="40" t="s">
        <v>408</v>
      </c>
    </row>
    <row r="173" spans="1:4" ht="24" customHeight="1" x14ac:dyDescent="0.2">
      <c r="A173" s="323"/>
      <c r="B173" s="326" t="s">
        <v>231</v>
      </c>
      <c r="C173" s="80">
        <v>8</v>
      </c>
      <c r="D173" s="119" t="s">
        <v>411</v>
      </c>
    </row>
    <row r="174" spans="1:4" ht="24" customHeight="1" x14ac:dyDescent="0.2">
      <c r="A174" s="323"/>
      <c r="B174" s="327"/>
      <c r="C174" s="77">
        <v>20</v>
      </c>
      <c r="D174" s="40" t="s">
        <v>285</v>
      </c>
    </row>
    <row r="175" spans="1:4" ht="24" customHeight="1" x14ac:dyDescent="0.2">
      <c r="A175" s="323"/>
      <c r="B175" s="328"/>
      <c r="C175" s="82">
        <f>IF(C174="","",C173/C174)</f>
        <v>0.4</v>
      </c>
      <c r="D175" s="42" t="s">
        <v>408</v>
      </c>
    </row>
    <row r="176" spans="1:4" ht="24" customHeight="1" x14ac:dyDescent="0.2">
      <c r="A176" s="323"/>
      <c r="B176" s="327" t="s">
        <v>479</v>
      </c>
      <c r="C176" s="80">
        <v>4</v>
      </c>
      <c r="D176" s="119" t="s">
        <v>411</v>
      </c>
    </row>
    <row r="177" spans="1:4" ht="24" customHeight="1" x14ac:dyDescent="0.2">
      <c r="A177" s="323"/>
      <c r="B177" s="327"/>
      <c r="C177" s="77">
        <v>20</v>
      </c>
      <c r="D177" s="40" t="s">
        <v>285</v>
      </c>
    </row>
    <row r="178" spans="1:4" ht="24" customHeight="1" x14ac:dyDescent="0.2">
      <c r="A178" s="323"/>
      <c r="B178" s="327"/>
      <c r="C178" s="82">
        <f>IF(C177="","",C176/C177)</f>
        <v>0.2</v>
      </c>
      <c r="D178" s="42" t="s">
        <v>408</v>
      </c>
    </row>
    <row r="179" spans="1:4" ht="24" customHeight="1" x14ac:dyDescent="0.2">
      <c r="A179" s="329" t="s">
        <v>208</v>
      </c>
      <c r="B179" s="330" t="s">
        <v>480</v>
      </c>
      <c r="C179" s="83">
        <v>6</v>
      </c>
      <c r="D179" s="39" t="s">
        <v>142</v>
      </c>
    </row>
    <row r="180" spans="1:4" ht="24" customHeight="1" x14ac:dyDescent="0.2">
      <c r="A180" s="305"/>
      <c r="B180" s="264"/>
      <c r="C180" s="77">
        <v>3</v>
      </c>
      <c r="D180" s="40" t="s">
        <v>406</v>
      </c>
    </row>
    <row r="181" spans="1:4" ht="24" customHeight="1" x14ac:dyDescent="0.2">
      <c r="A181" s="305"/>
      <c r="B181" s="265"/>
      <c r="C181" s="81">
        <f>IF(C180="","",C179/C180)</f>
        <v>2</v>
      </c>
      <c r="D181" s="40" t="s">
        <v>412</v>
      </c>
    </row>
    <row r="182" spans="1:4" ht="24" customHeight="1" x14ac:dyDescent="0.2">
      <c r="A182" s="305"/>
      <c r="B182" s="263" t="s">
        <v>532</v>
      </c>
      <c r="C182" s="77">
        <v>4</v>
      </c>
      <c r="D182" s="40" t="s">
        <v>142</v>
      </c>
    </row>
    <row r="183" spans="1:4" ht="24" customHeight="1" x14ac:dyDescent="0.2">
      <c r="A183" s="305"/>
      <c r="B183" s="264"/>
      <c r="C183" s="77">
        <v>2</v>
      </c>
      <c r="D183" s="40" t="s">
        <v>406</v>
      </c>
    </row>
    <row r="184" spans="1:4" ht="24" customHeight="1" thickBot="1" x14ac:dyDescent="0.25">
      <c r="A184" s="305"/>
      <c r="B184" s="331"/>
      <c r="C184" s="79" t="str">
        <f>IF(C183&lt;&gt;"0","",C182/C183)</f>
        <v/>
      </c>
      <c r="D184" s="118" t="s">
        <v>165</v>
      </c>
    </row>
    <row r="185" spans="1:4" ht="21.75" customHeight="1" thickBot="1" x14ac:dyDescent="0.25">
      <c r="A185" s="296" t="s">
        <v>50</v>
      </c>
      <c r="B185" s="296"/>
      <c r="C185" s="296"/>
      <c r="D185" s="296"/>
    </row>
    <row r="186" spans="1:4" ht="24" customHeight="1" x14ac:dyDescent="0.2">
      <c r="A186" s="323" t="s">
        <v>56</v>
      </c>
      <c r="B186" s="40" t="s">
        <v>214</v>
      </c>
      <c r="C186" s="75">
        <v>500</v>
      </c>
      <c r="D186" s="116" t="s">
        <v>216</v>
      </c>
    </row>
    <row r="187" spans="1:4" ht="24" customHeight="1" x14ac:dyDescent="0.2">
      <c r="A187" s="309"/>
      <c r="B187" s="316" t="s">
        <v>422</v>
      </c>
      <c r="C187" s="84">
        <v>20</v>
      </c>
      <c r="D187" s="41" t="s">
        <v>290</v>
      </c>
    </row>
    <row r="188" spans="1:4" ht="24" customHeight="1" x14ac:dyDescent="0.2">
      <c r="A188" s="309"/>
      <c r="B188" s="317"/>
      <c r="C188" s="85">
        <v>20</v>
      </c>
      <c r="D188" s="40" t="s">
        <v>414</v>
      </c>
    </row>
    <row r="189" spans="1:4" ht="24" customHeight="1" x14ac:dyDescent="0.2">
      <c r="A189" s="309"/>
      <c r="B189" s="318"/>
      <c r="C189" s="86">
        <f>IF(C188="","",C187/C188)</f>
        <v>1</v>
      </c>
      <c r="D189" s="40" t="s">
        <v>416</v>
      </c>
    </row>
    <row r="190" spans="1:4" ht="24" customHeight="1" x14ac:dyDescent="0.2">
      <c r="A190" s="309"/>
      <c r="B190" s="319" t="s">
        <v>135</v>
      </c>
      <c r="C190" s="85">
        <v>20</v>
      </c>
      <c r="D190" s="40" t="s">
        <v>411</v>
      </c>
    </row>
    <row r="191" spans="1:4" ht="24" customHeight="1" x14ac:dyDescent="0.2">
      <c r="A191" s="309"/>
      <c r="B191" s="320"/>
      <c r="C191" s="85">
        <v>20</v>
      </c>
      <c r="D191" s="40" t="s">
        <v>285</v>
      </c>
    </row>
    <row r="192" spans="1:4" ht="24" customHeight="1" x14ac:dyDescent="0.2">
      <c r="A192" s="324"/>
      <c r="B192" s="321"/>
      <c r="C192" s="87">
        <f>IF(C191="","",C190/C191)</f>
        <v>1</v>
      </c>
      <c r="D192" s="117" t="s">
        <v>408</v>
      </c>
    </row>
    <row r="193" spans="1:4" ht="24" customHeight="1" x14ac:dyDescent="0.2">
      <c r="A193" s="325" t="s">
        <v>208</v>
      </c>
      <c r="B193" s="45" t="s">
        <v>214</v>
      </c>
      <c r="C193" s="88">
        <v>550</v>
      </c>
      <c r="D193" s="120" t="s">
        <v>218</v>
      </c>
    </row>
    <row r="194" spans="1:4" ht="24" customHeight="1" x14ac:dyDescent="0.2">
      <c r="A194" s="309"/>
      <c r="B194" s="265" t="s">
        <v>420</v>
      </c>
      <c r="C194" s="84">
        <v>18</v>
      </c>
      <c r="D194" s="41" t="s">
        <v>110</v>
      </c>
    </row>
    <row r="195" spans="1:4" ht="24" customHeight="1" x14ac:dyDescent="0.2">
      <c r="A195" s="309"/>
      <c r="B195" s="322"/>
      <c r="C195" s="85">
        <v>18</v>
      </c>
      <c r="D195" s="40" t="s">
        <v>418</v>
      </c>
    </row>
    <row r="196" spans="1:4" ht="24" customHeight="1" x14ac:dyDescent="0.2">
      <c r="A196" s="309"/>
      <c r="B196" s="322"/>
      <c r="C196" s="86">
        <f>IF(C195="","",C194/C195)</f>
        <v>1</v>
      </c>
      <c r="D196" s="40" t="s">
        <v>419</v>
      </c>
    </row>
    <row r="197" spans="1:4" ht="24" customHeight="1" x14ac:dyDescent="0.2">
      <c r="A197" s="309"/>
      <c r="B197" s="322" t="s">
        <v>146</v>
      </c>
      <c r="C197" s="85">
        <v>18</v>
      </c>
      <c r="D197" s="40" t="s">
        <v>206</v>
      </c>
    </row>
    <row r="198" spans="1:4" ht="24" customHeight="1" x14ac:dyDescent="0.2">
      <c r="A198" s="309"/>
      <c r="B198" s="322"/>
      <c r="C198" s="85">
        <v>18</v>
      </c>
      <c r="D198" s="40" t="s">
        <v>330</v>
      </c>
    </row>
    <row r="199" spans="1:4" ht="24" customHeight="1" x14ac:dyDescent="0.2">
      <c r="A199" s="310"/>
      <c r="B199" s="322"/>
      <c r="C199" s="86">
        <f>IF(C198="","",C197/C198)</f>
        <v>1</v>
      </c>
      <c r="D199" s="40" t="s">
        <v>358</v>
      </c>
    </row>
    <row r="200" spans="1:4" ht="25.5" customHeight="1" thickBot="1" x14ac:dyDescent="0.25">
      <c r="A200" s="295" t="s">
        <v>168</v>
      </c>
      <c r="B200" s="295"/>
      <c r="C200" s="296"/>
      <c r="D200" s="296"/>
    </row>
    <row r="201" spans="1:4" ht="24" customHeight="1" x14ac:dyDescent="0.2">
      <c r="A201" s="305" t="s">
        <v>219</v>
      </c>
      <c r="B201" s="307" t="s">
        <v>344</v>
      </c>
      <c r="C201" s="89">
        <v>20</v>
      </c>
      <c r="D201" s="119" t="s">
        <v>411</v>
      </c>
    </row>
    <row r="202" spans="1:4" ht="24" customHeight="1" x14ac:dyDescent="0.2">
      <c r="A202" s="305"/>
      <c r="B202" s="307"/>
      <c r="C202" s="85">
        <v>10</v>
      </c>
      <c r="D202" s="40" t="s">
        <v>264</v>
      </c>
    </row>
    <row r="203" spans="1:4" ht="24" customHeight="1" x14ac:dyDescent="0.2">
      <c r="A203" s="306"/>
      <c r="B203" s="308"/>
      <c r="C203" s="87">
        <f>IF(C202="","",C201/C202)</f>
        <v>2</v>
      </c>
      <c r="D203" s="117" t="s">
        <v>424</v>
      </c>
    </row>
    <row r="204" spans="1:4" ht="24" customHeight="1" x14ac:dyDescent="0.2">
      <c r="A204" s="309" t="s">
        <v>208</v>
      </c>
      <c r="B204" s="311" t="s">
        <v>481</v>
      </c>
      <c r="C204" s="84">
        <v>2</v>
      </c>
      <c r="D204" s="41" t="s">
        <v>411</v>
      </c>
    </row>
    <row r="205" spans="1:4" ht="24" customHeight="1" x14ac:dyDescent="0.2">
      <c r="A205" s="309"/>
      <c r="B205" s="307"/>
      <c r="C205" s="85">
        <v>2</v>
      </c>
      <c r="D205" s="40" t="s">
        <v>264</v>
      </c>
    </row>
    <row r="206" spans="1:4" ht="24" customHeight="1" x14ac:dyDescent="0.2">
      <c r="A206" s="310"/>
      <c r="B206" s="307"/>
      <c r="C206" s="90">
        <f>IF(C205="","",C204/C205)</f>
        <v>1</v>
      </c>
      <c r="D206" s="118" t="s">
        <v>424</v>
      </c>
    </row>
    <row r="207" spans="1:4" ht="26.25" customHeight="1" x14ac:dyDescent="0.2">
      <c r="A207" s="296" t="s">
        <v>369</v>
      </c>
      <c r="B207" s="296"/>
      <c r="C207" s="299"/>
      <c r="D207" s="299"/>
    </row>
    <row r="208" spans="1:4" ht="38.25" customHeight="1" x14ac:dyDescent="0.2">
      <c r="A208" s="377" t="s">
        <v>391</v>
      </c>
      <c r="B208" s="378"/>
      <c r="C208" s="378"/>
      <c r="D208" s="379"/>
    </row>
    <row r="209" spans="1:5" ht="26.25" customHeight="1" x14ac:dyDescent="0.2">
      <c r="A209" s="296" t="s">
        <v>133</v>
      </c>
      <c r="B209" s="296"/>
      <c r="C209" s="299"/>
      <c r="D209" s="299"/>
    </row>
    <row r="210" spans="1:5" ht="26.25" customHeight="1" x14ac:dyDescent="0.2">
      <c r="A210" s="312" t="s">
        <v>167</v>
      </c>
      <c r="B210" s="313"/>
      <c r="C210" s="380"/>
      <c r="D210" s="381"/>
    </row>
    <row r="211" spans="1:5" ht="26.25" customHeight="1" x14ac:dyDescent="0.2">
      <c r="A211" s="314"/>
      <c r="B211" s="315"/>
      <c r="C211" s="382" t="s">
        <v>485</v>
      </c>
      <c r="D211" s="383"/>
    </row>
    <row r="212" spans="1:5" ht="26.25" customHeight="1" x14ac:dyDescent="0.2">
      <c r="A212" s="314"/>
      <c r="B212" s="315"/>
      <c r="C212" s="396"/>
      <c r="D212" s="397"/>
    </row>
    <row r="213" spans="1:5" ht="26.25" customHeight="1" x14ac:dyDescent="0.2">
      <c r="A213" s="393" t="s">
        <v>484</v>
      </c>
      <c r="B213" s="394"/>
      <c r="C213" s="91">
        <v>90</v>
      </c>
      <c r="D213" s="118" t="s">
        <v>486</v>
      </c>
    </row>
    <row r="214" spans="1:5" ht="26.25" customHeight="1" x14ac:dyDescent="0.2">
      <c r="A214" s="296" t="s">
        <v>482</v>
      </c>
      <c r="B214" s="296"/>
      <c r="C214" s="299"/>
      <c r="D214" s="299"/>
    </row>
    <row r="215" spans="1:5" ht="26.25" customHeight="1" x14ac:dyDescent="0.2">
      <c r="A215" s="261" t="s">
        <v>244</v>
      </c>
      <c r="B215" s="47" t="s">
        <v>33</v>
      </c>
      <c r="C215" s="92">
        <v>40</v>
      </c>
      <c r="D215" s="121" t="s">
        <v>489</v>
      </c>
    </row>
    <row r="216" spans="1:5" ht="26.25" customHeight="1" x14ac:dyDescent="0.2">
      <c r="A216" s="303"/>
      <c r="B216" s="48" t="s">
        <v>488</v>
      </c>
      <c r="C216" s="93">
        <v>40</v>
      </c>
      <c r="D216" s="43" t="s">
        <v>489</v>
      </c>
    </row>
    <row r="217" spans="1:5" ht="35.25" customHeight="1" x14ac:dyDescent="0.2">
      <c r="A217" s="263" t="s">
        <v>490</v>
      </c>
      <c r="B217" s="395"/>
      <c r="C217" s="63"/>
      <c r="D217" s="103"/>
      <c r="E217" s="125"/>
    </row>
    <row r="218" spans="1:5" ht="29.25" customHeight="1" thickBot="1" x14ac:dyDescent="0.25">
      <c r="A218" s="322" t="s">
        <v>331</v>
      </c>
      <c r="B218" s="363"/>
      <c r="C218" s="91">
        <v>50</v>
      </c>
      <c r="D218" s="118" t="s">
        <v>491</v>
      </c>
    </row>
    <row r="219" spans="1:5" ht="24" customHeight="1" thickBot="1" x14ac:dyDescent="0.25">
      <c r="A219" s="296" t="s">
        <v>86</v>
      </c>
      <c r="B219" s="296"/>
      <c r="C219" s="296"/>
      <c r="D219" s="296"/>
    </row>
    <row r="220" spans="1:5" ht="25.5" customHeight="1" x14ac:dyDescent="0.2">
      <c r="A220" s="354" t="s">
        <v>219</v>
      </c>
      <c r="B220" s="307" t="s">
        <v>378</v>
      </c>
      <c r="C220" s="94">
        <v>6</v>
      </c>
      <c r="D220" s="122" t="s">
        <v>411</v>
      </c>
    </row>
    <row r="221" spans="1:5" ht="25.5" customHeight="1" x14ac:dyDescent="0.2">
      <c r="A221" s="354"/>
      <c r="B221" s="307"/>
      <c r="C221" s="95">
        <v>3</v>
      </c>
      <c r="D221" s="46" t="s">
        <v>425</v>
      </c>
    </row>
    <row r="222" spans="1:5" ht="25.5" customHeight="1" x14ac:dyDescent="0.2">
      <c r="A222" s="355"/>
      <c r="B222" s="308"/>
      <c r="C222" s="78">
        <f>IF(C221="","",C220/C221)</f>
        <v>2</v>
      </c>
      <c r="D222" s="117" t="s">
        <v>292</v>
      </c>
    </row>
    <row r="223" spans="1:5" ht="25.5" customHeight="1" x14ac:dyDescent="0.2">
      <c r="A223" s="356" t="s">
        <v>208</v>
      </c>
      <c r="B223" s="265" t="s">
        <v>492</v>
      </c>
      <c r="C223" s="96">
        <v>2</v>
      </c>
      <c r="D223" s="44" t="s">
        <v>411</v>
      </c>
    </row>
    <row r="224" spans="1:5" ht="25.5" customHeight="1" x14ac:dyDescent="0.2">
      <c r="A224" s="354"/>
      <c r="B224" s="322"/>
      <c r="C224" s="95">
        <v>2</v>
      </c>
      <c r="D224" s="46" t="s">
        <v>425</v>
      </c>
    </row>
    <row r="225" spans="1:4" ht="25.5" customHeight="1" thickBot="1" x14ac:dyDescent="0.25">
      <c r="A225" s="354"/>
      <c r="B225" s="322"/>
      <c r="C225" s="97">
        <f>IF(C224="","",C223/C224)</f>
        <v>1</v>
      </c>
      <c r="D225" s="123" t="s">
        <v>292</v>
      </c>
    </row>
    <row r="226" spans="1:4" ht="24" customHeight="1" x14ac:dyDescent="0.2">
      <c r="A226" s="295" t="s">
        <v>118</v>
      </c>
      <c r="B226" s="295"/>
      <c r="C226" s="295"/>
      <c r="D226" s="295"/>
    </row>
    <row r="227" spans="1:4" ht="259.5" customHeight="1" x14ac:dyDescent="0.2">
      <c r="A227" s="18" t="s">
        <v>350</v>
      </c>
      <c r="B227" s="22" t="s">
        <v>493</v>
      </c>
      <c r="C227" s="384"/>
      <c r="D227" s="385"/>
    </row>
    <row r="228" spans="1:4" ht="43.5" customHeight="1" x14ac:dyDescent="0.2">
      <c r="A228" s="295" t="s">
        <v>448</v>
      </c>
      <c r="B228" s="296"/>
      <c r="C228" s="296"/>
      <c r="D228" s="296"/>
    </row>
    <row r="229" spans="1:4" ht="80.55" customHeight="1" x14ac:dyDescent="0.2">
      <c r="A229" s="357" t="s">
        <v>224</v>
      </c>
      <c r="B229" s="386" t="s">
        <v>542</v>
      </c>
      <c r="C229" s="387"/>
      <c r="D229" s="388"/>
    </row>
    <row r="230" spans="1:4" ht="97.5" customHeight="1" x14ac:dyDescent="0.2">
      <c r="A230" s="358"/>
      <c r="B230" s="389"/>
      <c r="C230" s="390"/>
      <c r="D230" s="391"/>
    </row>
    <row r="231" spans="1:4" ht="24.75" customHeight="1" x14ac:dyDescent="0.2">
      <c r="A231" s="295" t="s">
        <v>323</v>
      </c>
      <c r="B231" s="295"/>
      <c r="C231" s="296"/>
      <c r="D231" s="296"/>
    </row>
    <row r="232" spans="1:4" ht="18.75" customHeight="1" x14ac:dyDescent="0.2">
      <c r="A232" s="359" t="s">
        <v>129</v>
      </c>
      <c r="B232" s="392"/>
      <c r="C232" s="98">
        <v>0</v>
      </c>
      <c r="D232" s="119" t="s">
        <v>40</v>
      </c>
    </row>
    <row r="233" spans="1:4" ht="18.75" customHeight="1" x14ac:dyDescent="0.2">
      <c r="A233" s="305" t="s">
        <v>1</v>
      </c>
      <c r="B233" s="339"/>
      <c r="C233" s="99"/>
      <c r="D233" s="124"/>
    </row>
    <row r="234" spans="1:4" ht="105" customHeight="1" x14ac:dyDescent="0.2">
      <c r="A234" s="359" t="s">
        <v>252</v>
      </c>
      <c r="B234" s="340" t="s">
        <v>340</v>
      </c>
      <c r="C234" s="341"/>
      <c r="D234" s="342"/>
    </row>
    <row r="235" spans="1:4" ht="97.5" customHeight="1" x14ac:dyDescent="0.2">
      <c r="A235" s="360"/>
      <c r="B235" s="343" t="s">
        <v>564</v>
      </c>
      <c r="C235" s="344"/>
      <c r="D235" s="345"/>
    </row>
    <row r="236" spans="1:4" ht="52.5" customHeight="1" x14ac:dyDescent="0.2">
      <c r="A236" s="339" t="s">
        <v>409</v>
      </c>
      <c r="B236" s="346"/>
      <c r="C236" s="347"/>
      <c r="D236" s="348"/>
    </row>
    <row r="237" spans="1:4" ht="24" customHeight="1" x14ac:dyDescent="0.2">
      <c r="A237" s="359"/>
      <c r="B237" s="349" t="s">
        <v>427</v>
      </c>
      <c r="C237" s="350"/>
      <c r="D237" s="351"/>
    </row>
    <row r="238" spans="1:4" ht="97.5" customHeight="1" thickBot="1" x14ac:dyDescent="0.25">
      <c r="A238" s="360"/>
      <c r="B238" s="343"/>
      <c r="C238" s="344"/>
      <c r="D238" s="345"/>
    </row>
    <row r="239" spans="1:4" ht="17.25" hidden="1" customHeight="1" x14ac:dyDescent="0.2">
      <c r="A239" s="232" t="s">
        <v>233</v>
      </c>
      <c r="B239" s="232"/>
      <c r="C239" s="293"/>
    </row>
    <row r="240" spans="1:4" ht="21" hidden="1" customHeight="1" x14ac:dyDescent="0.2">
      <c r="A240" s="334" t="s">
        <v>64</v>
      </c>
      <c r="B240" s="334"/>
      <c r="C240" s="334"/>
    </row>
    <row r="241" spans="1:3" ht="13.5" hidden="1" customHeight="1" x14ac:dyDescent="0.2">
      <c r="A241" s="338" t="s">
        <v>234</v>
      </c>
      <c r="B241" s="49" t="s">
        <v>126</v>
      </c>
      <c r="C241" s="100" t="s">
        <v>237</v>
      </c>
    </row>
    <row r="242" spans="1:3" ht="13.5" hidden="1" customHeight="1" x14ac:dyDescent="0.2">
      <c r="A242" s="338"/>
      <c r="B242" s="49" t="s">
        <v>143</v>
      </c>
      <c r="C242" s="100" t="s">
        <v>202</v>
      </c>
    </row>
    <row r="243" spans="1:3" ht="27.75" hidden="1" customHeight="1" x14ac:dyDescent="0.2">
      <c r="A243" s="19" t="s">
        <v>136</v>
      </c>
      <c r="B243" s="49" t="s">
        <v>126</v>
      </c>
      <c r="C243" s="100" t="s">
        <v>238</v>
      </c>
    </row>
    <row r="244" spans="1:3" ht="27" hidden="1" customHeight="1" x14ac:dyDescent="0.2">
      <c r="A244" s="19" t="s">
        <v>240</v>
      </c>
      <c r="B244" s="49" t="s">
        <v>143</v>
      </c>
      <c r="C244" s="100" t="s">
        <v>241</v>
      </c>
    </row>
    <row r="245" spans="1:3" ht="27" hidden="1" customHeight="1" x14ac:dyDescent="0.2">
      <c r="A245" s="19" t="s">
        <v>243</v>
      </c>
      <c r="B245" s="49" t="s">
        <v>126</v>
      </c>
      <c r="C245" s="100" t="s">
        <v>245</v>
      </c>
    </row>
    <row r="246" spans="1:3" ht="13.5" hidden="1" customHeight="1" x14ac:dyDescent="0.2">
      <c r="A246" s="333" t="s">
        <v>246</v>
      </c>
      <c r="B246" s="49" t="s">
        <v>126</v>
      </c>
      <c r="C246" s="100" t="s">
        <v>30</v>
      </c>
    </row>
    <row r="247" spans="1:3" ht="13.5" hidden="1" customHeight="1" x14ac:dyDescent="0.2">
      <c r="A247" s="333"/>
      <c r="B247" s="49" t="s">
        <v>143</v>
      </c>
      <c r="C247" s="100" t="s">
        <v>151</v>
      </c>
    </row>
    <row r="248" spans="1:3" ht="13.5" hidden="1" customHeight="1" x14ac:dyDescent="0.2">
      <c r="A248" s="19" t="s">
        <v>149</v>
      </c>
      <c r="B248" s="49" t="s">
        <v>143</v>
      </c>
      <c r="C248" s="100" t="s">
        <v>151</v>
      </c>
    </row>
    <row r="249" spans="1:3" ht="21" hidden="1" customHeight="1" x14ac:dyDescent="0.2">
      <c r="A249" s="334" t="s">
        <v>248</v>
      </c>
      <c r="B249" s="334"/>
      <c r="C249" s="334"/>
    </row>
    <row r="250" spans="1:3" ht="13.5" hidden="1" customHeight="1" x14ac:dyDescent="0.2">
      <c r="A250" s="335" t="s">
        <v>205</v>
      </c>
      <c r="B250" s="335"/>
      <c r="C250" s="335"/>
    </row>
    <row r="251" spans="1:3" ht="45.75" hidden="1" customHeight="1" x14ac:dyDescent="0.2">
      <c r="A251" s="21" t="s">
        <v>250</v>
      </c>
      <c r="B251" s="336" t="s">
        <v>251</v>
      </c>
      <c r="C251" s="336"/>
    </row>
    <row r="252" spans="1:3" ht="57" hidden="1" customHeight="1" x14ac:dyDescent="0.2">
      <c r="A252" s="333" t="s">
        <v>211</v>
      </c>
      <c r="B252" s="337" t="s">
        <v>254</v>
      </c>
      <c r="C252" s="337"/>
    </row>
    <row r="253" spans="1:3" ht="97.5" hidden="1" customHeight="1" x14ac:dyDescent="0.2">
      <c r="A253" s="333"/>
      <c r="B253" s="332" t="s">
        <v>257</v>
      </c>
      <c r="C253" s="332"/>
    </row>
    <row r="254" spans="1:3" ht="111" hidden="1" customHeight="1" x14ac:dyDescent="0.2">
      <c r="A254" s="21" t="s">
        <v>88</v>
      </c>
      <c r="B254" s="20" t="s">
        <v>260</v>
      </c>
      <c r="C254" s="20" t="s">
        <v>263</v>
      </c>
    </row>
    <row r="255" spans="1:3" ht="13.5" hidden="1" customHeight="1" x14ac:dyDescent="0.2">
      <c r="A255" s="21"/>
      <c r="B255" s="21"/>
      <c r="C255" s="19"/>
    </row>
    <row r="256" spans="1:3" ht="13.5" hidden="1" customHeight="1" x14ac:dyDescent="0.2">
      <c r="A256" s="335" t="s">
        <v>204</v>
      </c>
      <c r="B256" s="335"/>
      <c r="C256" s="335"/>
    </row>
    <row r="257" spans="1:3" ht="37.5" hidden="1" customHeight="1" x14ac:dyDescent="0.2">
      <c r="A257" s="21" t="s">
        <v>250</v>
      </c>
      <c r="B257" s="337" t="s">
        <v>44</v>
      </c>
      <c r="C257" s="337"/>
    </row>
    <row r="258" spans="1:3" ht="92.25" hidden="1" customHeight="1" x14ac:dyDescent="0.2">
      <c r="A258" s="333" t="s">
        <v>211</v>
      </c>
      <c r="B258" s="337" t="s">
        <v>258</v>
      </c>
      <c r="C258" s="337"/>
    </row>
    <row r="259" spans="1:3" ht="97.5" hidden="1" customHeight="1" x14ac:dyDescent="0.2">
      <c r="A259" s="333"/>
      <c r="B259" s="332" t="s">
        <v>210</v>
      </c>
      <c r="C259" s="332"/>
    </row>
    <row r="260" spans="1:3" ht="88.5" hidden="1" customHeight="1" x14ac:dyDescent="0.2">
      <c r="A260" s="21" t="s">
        <v>88</v>
      </c>
      <c r="B260" s="20" t="s">
        <v>75</v>
      </c>
      <c r="C260" s="20" t="s">
        <v>263</v>
      </c>
    </row>
    <row r="262" spans="1:3" ht="24" customHeight="1" x14ac:dyDescent="0.2"/>
    <row r="263" spans="1:3" ht="24" customHeight="1" x14ac:dyDescent="0.2"/>
    <row r="264" spans="1:3" ht="24" customHeight="1" x14ac:dyDescent="0.2"/>
    <row r="265" spans="1:3" ht="25.5" customHeight="1" x14ac:dyDescent="0.2"/>
    <row r="266" spans="1:3" ht="21.75" customHeight="1" x14ac:dyDescent="0.2"/>
    <row r="267" spans="1:3" ht="24" customHeight="1" x14ac:dyDescent="0.2"/>
    <row r="268" spans="1:3" ht="24" customHeight="1" x14ac:dyDescent="0.2"/>
    <row r="269" spans="1:3" ht="24" customHeight="1" x14ac:dyDescent="0.2"/>
    <row r="270" spans="1:3" ht="24" customHeight="1" x14ac:dyDescent="0.2"/>
    <row r="271" spans="1:3" ht="24" customHeight="1" x14ac:dyDescent="0.2"/>
    <row r="272" spans="1:3" ht="24" customHeight="1" x14ac:dyDescent="0.2"/>
    <row r="273" ht="24" customHeight="1" x14ac:dyDescent="0.2"/>
    <row r="274" ht="24" customHeight="1" x14ac:dyDescent="0.2"/>
    <row r="275" ht="24" customHeight="1" x14ac:dyDescent="0.2"/>
    <row r="276" ht="24" customHeight="1" x14ac:dyDescent="0.2"/>
    <row r="277" ht="25.5" customHeight="1" x14ac:dyDescent="0.2"/>
    <row r="278" ht="25.5" customHeight="1" x14ac:dyDescent="0.2"/>
    <row r="279" ht="25.5" customHeight="1" x14ac:dyDescent="0.2"/>
    <row r="280" ht="24" customHeight="1" x14ac:dyDescent="0.2"/>
    <row r="281" ht="24" customHeight="1" x14ac:dyDescent="0.2"/>
    <row r="282" ht="25.5" customHeight="1" x14ac:dyDescent="0.2"/>
    <row r="283" ht="25.5" customHeight="1" x14ac:dyDescent="0.2"/>
    <row r="284" ht="25.5" customHeight="1" x14ac:dyDescent="0.2"/>
    <row r="285" ht="125.25" customHeight="1" x14ac:dyDescent="0.2"/>
  </sheetData>
  <mergeCells count="161">
    <mergeCell ref="A241:A242"/>
    <mergeCell ref="A240:C240"/>
    <mergeCell ref="A239:C239"/>
    <mergeCell ref="A233:B233"/>
    <mergeCell ref="B234:D234"/>
    <mergeCell ref="B235:D235"/>
    <mergeCell ref="B236:D236"/>
    <mergeCell ref="B237:D237"/>
    <mergeCell ref="A157:B159"/>
    <mergeCell ref="A160:B162"/>
    <mergeCell ref="B164:B166"/>
    <mergeCell ref="B167:B169"/>
    <mergeCell ref="B170:B172"/>
    <mergeCell ref="B173:B175"/>
    <mergeCell ref="B176:B178"/>
    <mergeCell ref="A179:A184"/>
    <mergeCell ref="B179:B181"/>
    <mergeCell ref="B182:B184"/>
    <mergeCell ref="A164:A178"/>
    <mergeCell ref="A163:D163"/>
    <mergeCell ref="A213:B213"/>
    <mergeCell ref="A214:D214"/>
    <mergeCell ref="A217:B217"/>
    <mergeCell ref="A218:B218"/>
    <mergeCell ref="B259:C259"/>
    <mergeCell ref="A258:A259"/>
    <mergeCell ref="A37:A42"/>
    <mergeCell ref="A44:A46"/>
    <mergeCell ref="B44:B46"/>
    <mergeCell ref="A65:A66"/>
    <mergeCell ref="A70:A71"/>
    <mergeCell ref="A73:A74"/>
    <mergeCell ref="B76:B79"/>
    <mergeCell ref="B80:B82"/>
    <mergeCell ref="B83:B85"/>
    <mergeCell ref="B86:B87"/>
    <mergeCell ref="B88:B89"/>
    <mergeCell ref="B91:B94"/>
    <mergeCell ref="B95:B97"/>
    <mergeCell ref="B98:B100"/>
    <mergeCell ref="B101:B102"/>
    <mergeCell ref="B103:B104"/>
    <mergeCell ref="B106:B109"/>
    <mergeCell ref="B110:B112"/>
    <mergeCell ref="B113:B115"/>
    <mergeCell ref="B116:B117"/>
    <mergeCell ref="B118:B119"/>
    <mergeCell ref="B121:B124"/>
    <mergeCell ref="A249:C249"/>
    <mergeCell ref="A250:C250"/>
    <mergeCell ref="B251:C251"/>
    <mergeCell ref="B252:C252"/>
    <mergeCell ref="B253:C253"/>
    <mergeCell ref="A256:C256"/>
    <mergeCell ref="B257:C257"/>
    <mergeCell ref="B258:C258"/>
    <mergeCell ref="A246:A247"/>
    <mergeCell ref="A252:A253"/>
    <mergeCell ref="A219:D219"/>
    <mergeCell ref="A215:A216"/>
    <mergeCell ref="B238:D238"/>
    <mergeCell ref="A226:D226"/>
    <mergeCell ref="C227:D227"/>
    <mergeCell ref="A228:D228"/>
    <mergeCell ref="B229:D229"/>
    <mergeCell ref="B230:D230"/>
    <mergeCell ref="A231:D231"/>
    <mergeCell ref="A232:B232"/>
    <mergeCell ref="A220:A222"/>
    <mergeCell ref="B220:B222"/>
    <mergeCell ref="A223:A225"/>
    <mergeCell ref="B223:B225"/>
    <mergeCell ref="A229:A230"/>
    <mergeCell ref="A234:A235"/>
    <mergeCell ref="A236:A238"/>
    <mergeCell ref="A208:D208"/>
    <mergeCell ref="A209:D209"/>
    <mergeCell ref="C210:D210"/>
    <mergeCell ref="C211:D211"/>
    <mergeCell ref="C212:D212"/>
    <mergeCell ref="A201:A203"/>
    <mergeCell ref="B201:B203"/>
    <mergeCell ref="A204:A206"/>
    <mergeCell ref="B204:B206"/>
    <mergeCell ref="A210:B212"/>
    <mergeCell ref="A185:D185"/>
    <mergeCell ref="B187:B189"/>
    <mergeCell ref="B190:B192"/>
    <mergeCell ref="B194:B196"/>
    <mergeCell ref="B197:B199"/>
    <mergeCell ref="A186:A192"/>
    <mergeCell ref="A193:A199"/>
    <mergeCell ref="A200:D200"/>
    <mergeCell ref="A207:D207"/>
    <mergeCell ref="C146:D146"/>
    <mergeCell ref="C149:D149"/>
    <mergeCell ref="A150:D150"/>
    <mergeCell ref="A151:D151"/>
    <mergeCell ref="A152:D152"/>
    <mergeCell ref="A153:B153"/>
    <mergeCell ref="A154:D154"/>
    <mergeCell ref="A155:B155"/>
    <mergeCell ref="A156:B156"/>
    <mergeCell ref="A146:A149"/>
    <mergeCell ref="B146:B148"/>
    <mergeCell ref="A75:D75"/>
    <mergeCell ref="C76:D76"/>
    <mergeCell ref="C91:D91"/>
    <mergeCell ref="C106:D106"/>
    <mergeCell ref="C121:D121"/>
    <mergeCell ref="A136:D136"/>
    <mergeCell ref="A137:B137"/>
    <mergeCell ref="A138:B138"/>
    <mergeCell ref="C145:D145"/>
    <mergeCell ref="B128:B130"/>
    <mergeCell ref="B131:B132"/>
    <mergeCell ref="B133:B134"/>
    <mergeCell ref="A139:A143"/>
    <mergeCell ref="A144:A145"/>
    <mergeCell ref="A76:A135"/>
    <mergeCell ref="B125:B127"/>
    <mergeCell ref="A48:D48"/>
    <mergeCell ref="A49:D49"/>
    <mergeCell ref="A50:D50"/>
    <mergeCell ref="A52:D52"/>
    <mergeCell ref="A53:B53"/>
    <mergeCell ref="A67:D67"/>
    <mergeCell ref="A68:B68"/>
    <mergeCell ref="A69:B69"/>
    <mergeCell ref="A72:D72"/>
    <mergeCell ref="A55:A64"/>
    <mergeCell ref="C39:D39"/>
    <mergeCell ref="C40:D40"/>
    <mergeCell ref="C41:D41"/>
    <mergeCell ref="C42:D42"/>
    <mergeCell ref="A43:D43"/>
    <mergeCell ref="C44:D44"/>
    <mergeCell ref="C45:D45"/>
    <mergeCell ref="C46:D46"/>
    <mergeCell ref="A47:D47"/>
    <mergeCell ref="A8:B8"/>
    <mergeCell ref="C8:D8"/>
    <mergeCell ref="A17:B17"/>
    <mergeCell ref="C17:D17"/>
    <mergeCell ref="A30:D30"/>
    <mergeCell ref="A32:D32"/>
    <mergeCell ref="A34:D34"/>
    <mergeCell ref="C37:D37"/>
    <mergeCell ref="C38:D38"/>
    <mergeCell ref="A9:B9"/>
    <mergeCell ref="A10:B10"/>
    <mergeCell ref="A11:B11"/>
    <mergeCell ref="A1:D1"/>
    <mergeCell ref="A2:D2"/>
    <mergeCell ref="A3:B3"/>
    <mergeCell ref="C3:D3"/>
    <mergeCell ref="A4:B4"/>
    <mergeCell ref="A5:B5"/>
    <mergeCell ref="A6:B6"/>
    <mergeCell ref="A7:B7"/>
    <mergeCell ref="C7:D7"/>
  </mergeCells>
  <phoneticPr fontId="5"/>
  <dataValidations count="26">
    <dataValidation type="list" allowBlank="1" sqref="C111 C126" xr:uid="{00000000-0002-0000-0200-000000000000}">
      <formula1>$L$77:$L$83</formula1>
    </dataValidation>
    <dataValidation type="list" allowBlank="1" sqref="C16" xr:uid="{00000000-0002-0000-0200-000001000000}">
      <formula1>$G$4:$G$14</formula1>
    </dataValidation>
    <dataValidation type="list" allowBlank="1" showInputMessage="1" showErrorMessage="1" sqref="C5" xr:uid="{00000000-0002-0000-0200-000002000000}">
      <formula1>$I$4:$I$17</formula1>
    </dataValidation>
    <dataValidation type="list" allowBlank="1" showInputMessage="1" showErrorMessage="1" sqref="C4" xr:uid="{00000000-0002-0000-0200-000003000000}">
      <formula1>$H$4:$H$6</formula1>
    </dataValidation>
    <dataValidation operator="greaterThanOrEqual" allowBlank="1" showInputMessage="1" showErrorMessage="1" sqref="C166 C175 C184 C199 C196 C192 C189 C172 C181 C162 C159 C206 C203 C169 C178 C222 C225" xr:uid="{00000000-0002-0000-0200-000004000000}"/>
    <dataValidation sqref="B18:B22 B25:B30" xr:uid="{00000000-0002-0000-0200-000005000000}"/>
    <dataValidation type="list" allowBlank="1" sqref="C112 C115 C127 C130" xr:uid="{00000000-0002-0000-0200-000006000000}">
      <formula1>$H$77:$H$80</formula1>
    </dataValidation>
    <dataValidation type="list" allowBlank="1" sqref="C108 C123" xr:uid="{00000000-0002-0000-0200-000007000000}">
      <formula1>$J$77:$J$80</formula1>
    </dataValidation>
    <dataValidation type="list" allowBlank="1" sqref="C109 C124" xr:uid="{00000000-0002-0000-0200-000008000000}">
      <formula1>$K$77:$K$97</formula1>
    </dataValidation>
    <dataValidation type="list" allowBlank="1" sqref="C108 C123" xr:uid="{00000000-0002-0000-0200-000009000000}">
      <formula1>$J$77:$J$82</formula1>
    </dataValidation>
    <dataValidation type="list" allowBlank="1" sqref="C129 C114" xr:uid="{00000000-0002-0000-0200-00000A000000}">
      <formula1>$I$77:$I$80</formula1>
    </dataValidation>
    <dataValidation type="list" allowBlank="1" sqref="C107 C122" xr:uid="{00000000-0002-0000-0200-00000B000000}">
      <formula1>$G$77:$G$82</formula1>
    </dataValidation>
    <dataValidation allowBlank="1" sqref="C83 C98 C113 C95 D18:D23 C125 C80 C110 C128 C46:D46 B230:D230 C143 B235:D235 D25:D30" xr:uid="{00000000-0002-0000-0200-00000C000000}"/>
    <dataValidation type="list" allowBlank="1" showInputMessage="1" showErrorMessage="1" sqref="C57 C62" xr:uid="{00000000-0002-0000-0200-00000D000000}">
      <formula1>$J$54:$J$62</formula1>
    </dataValidation>
    <dataValidation type="list" allowBlank="1" sqref="C147:C148" xr:uid="{00000000-0002-0000-0200-00000E000000}">
      <formula1>$I$53:$I$63</formula1>
    </dataValidation>
    <dataValidation type="decimal" operator="greaterThanOrEqual" allowBlank="1" showInputMessage="1" showErrorMessage="1" sqref="C170:C171 C190:C191 C182:C183 C220:C221 C204:C205 C87:C90 C227 C102:C105 C157:C158 C160:C161 C164:C165 C117:C120 C173:C174 C187:C188 C197:C198 C194:C195 C201:C202 C167:C168 C176:C177 C179:C180 C218 C213 C223:C224 C132:C135" xr:uid="{00000000-0002-0000-0200-00000F000000}">
      <formula1>0</formula1>
    </dataValidation>
    <dataValidation type="list" allowBlank="1" sqref="C59 C64" xr:uid="{00000000-0002-0000-0200-000010000000}">
      <formula1>$G$53:$G$64</formula1>
    </dataValidation>
    <dataValidation type="list" allowBlank="1" sqref="C77 C92" xr:uid="{00000000-0002-0000-0200-000011000000}">
      <formula1>$G$83:$G$88</formula1>
    </dataValidation>
    <dataValidation type="list" allowBlank="1" sqref="C78 C93" xr:uid="{00000000-0002-0000-0200-000012000000}">
      <formula1>$J$83:$J$88</formula1>
    </dataValidation>
    <dataValidation type="list" allowBlank="1" sqref="C79 C94" xr:uid="{00000000-0002-0000-0200-000013000000}">
      <formula1>$K$83:$K$103</formula1>
    </dataValidation>
    <dataValidation type="list" allowBlank="1" sqref="C78 C93" xr:uid="{00000000-0002-0000-0200-000014000000}">
      <formula1>$J$83:$J$86</formula1>
    </dataValidation>
    <dataValidation type="list" allowBlank="1" sqref="C82 C100 C97 C85" xr:uid="{00000000-0002-0000-0200-000015000000}">
      <formula1>$H$83:$H$86</formula1>
    </dataValidation>
    <dataValidation type="list" allowBlank="1" sqref="C81 C96" xr:uid="{00000000-0002-0000-0200-000016000000}">
      <formula1>$L$83:$L$89</formula1>
    </dataValidation>
    <dataValidation type="list" allowBlank="1" sqref="C84 C99" xr:uid="{00000000-0002-0000-0200-000017000000}">
      <formula1>$I$83:$I$86</formula1>
    </dataValidation>
    <dataValidation type="list" allowBlank="1" sqref="C141" xr:uid="{00000000-0002-0000-0200-000018000000}">
      <formula1>$K$59:$K$61</formula1>
    </dataValidation>
    <dataValidation type="list" allowBlank="1" sqref="D35:D36 D33 D31" xr:uid="{00000000-0002-0000-0200-000019000000}">
      <formula1>$I$31:$I$49</formula1>
    </dataValidation>
  </dataValidations>
  <hyperlinks>
    <hyperlink ref="C41" r:id="rId1" xr:uid="{00000000-0004-0000-0200-000000000000}"/>
  </hyperlinks>
  <printOptions horizontalCentered="1"/>
  <pageMargins left="0.70833333333333293" right="0.57062500000000005" top="0.74791666666666701" bottom="0.74791666666666701" header="0.31458333333333294" footer="0.31458333333333294"/>
  <pageSetup paperSize="9" scale="59" fitToHeight="0" orientation="portrait" r:id="rId2"/>
  <headerFooter>
    <oddFooter>&amp;C&amp;P／&amp;N</oddFooter>
  </headerFooter>
  <rowBreaks count="7" manualBreakCount="7">
    <brk id="46" max="16383" man="1"/>
    <brk id="74" max="4" man="1"/>
    <brk id="135" max="4" man="1"/>
    <brk id="149" max="4" man="1"/>
    <brk id="184" max="3" man="1"/>
    <brk id="206" max="3" man="1"/>
    <brk id="230" max="3" man="1"/>
  </rowBreaks>
  <drawing r:id="rId3"/>
  <legacyDrawing r:id="rId4"/>
  <mc:AlternateContent xmlns:mc="http://schemas.openxmlformats.org/markup-compatibility/2006">
    <mc:Choice Requires="x14">
      <controls>
        <mc:AlternateContent xmlns:mc="http://schemas.openxmlformats.org/markup-compatibility/2006">
          <mc:Choice Requires="x14">
            <control shapeId="203870" r:id="rId5" name="Option Button 283">
              <controlPr defaultSize="0" autoPict="0">
                <anchor moveWithCells="1">
                  <from>
                    <xdr:col>2</xdr:col>
                    <xdr:colOff>190500</xdr:colOff>
                    <xdr:row>16</xdr:row>
                    <xdr:rowOff>22860</xdr:rowOff>
                  </from>
                  <to>
                    <xdr:col>2</xdr:col>
                    <xdr:colOff>1386840</xdr:colOff>
                    <xdr:row>16</xdr:row>
                    <xdr:rowOff>259080</xdr:rowOff>
                  </to>
                </anchor>
              </controlPr>
            </control>
          </mc:Choice>
        </mc:AlternateContent>
        <mc:AlternateContent xmlns:mc="http://schemas.openxmlformats.org/markup-compatibility/2006">
          <mc:Choice Requires="x14">
            <control shapeId="203871" r:id="rId6" name="Option Button 284">
              <controlPr defaultSize="0" autoPict="0">
                <anchor moveWithCells="1">
                  <from>
                    <xdr:col>2</xdr:col>
                    <xdr:colOff>1424940</xdr:colOff>
                    <xdr:row>16</xdr:row>
                    <xdr:rowOff>22860</xdr:rowOff>
                  </from>
                  <to>
                    <xdr:col>3</xdr:col>
                    <xdr:colOff>15240</xdr:colOff>
                    <xdr:row>16</xdr:row>
                    <xdr:rowOff>259080</xdr:rowOff>
                  </to>
                </anchor>
              </controlPr>
            </control>
          </mc:Choice>
        </mc:AlternateContent>
        <mc:AlternateContent xmlns:mc="http://schemas.openxmlformats.org/markup-compatibility/2006">
          <mc:Choice Requires="x14">
            <control shapeId="203872" r:id="rId7" name="Option Button 285">
              <controlPr defaultSize="0" autoPict="0">
                <anchor moveWithCells="1">
                  <from>
                    <xdr:col>3</xdr:col>
                    <xdr:colOff>0</xdr:colOff>
                    <xdr:row>16</xdr:row>
                    <xdr:rowOff>22860</xdr:rowOff>
                  </from>
                  <to>
                    <xdr:col>3</xdr:col>
                    <xdr:colOff>1196340</xdr:colOff>
                    <xdr:row>16</xdr:row>
                    <xdr:rowOff>259080</xdr:rowOff>
                  </to>
                </anchor>
              </controlPr>
            </control>
          </mc:Choice>
        </mc:AlternateContent>
        <mc:AlternateContent xmlns:mc="http://schemas.openxmlformats.org/markup-compatibility/2006">
          <mc:Choice Requires="x14">
            <control shapeId="203873" r:id="rId8" name="Option Button 286">
              <controlPr defaultSize="0" autoPict="0">
                <anchor moveWithCells="1">
                  <from>
                    <xdr:col>3</xdr:col>
                    <xdr:colOff>1211580</xdr:colOff>
                    <xdr:row>16</xdr:row>
                    <xdr:rowOff>22860</xdr:rowOff>
                  </from>
                  <to>
                    <xdr:col>3</xdr:col>
                    <xdr:colOff>2400300</xdr:colOff>
                    <xdr:row>16</xdr:row>
                    <xdr:rowOff>259080</xdr:rowOff>
                  </to>
                </anchor>
              </controlPr>
            </control>
          </mc:Choice>
        </mc:AlternateContent>
        <mc:AlternateContent xmlns:mc="http://schemas.openxmlformats.org/markup-compatibility/2006">
          <mc:Choice Requires="x14">
            <control shapeId="204187" r:id="rId9" name="オプション 411">
              <controlPr defaultSize="0" autoFill="0" autoLine="0" autoPict="0">
                <anchor moveWithCells="1">
                  <from>
                    <xdr:col>2</xdr:col>
                    <xdr:colOff>175260</xdr:colOff>
                    <xdr:row>89</xdr:row>
                    <xdr:rowOff>99060</xdr:rowOff>
                  </from>
                  <to>
                    <xdr:col>2</xdr:col>
                    <xdr:colOff>899160</xdr:colOff>
                    <xdr:row>89</xdr:row>
                    <xdr:rowOff>281940</xdr:rowOff>
                  </to>
                </anchor>
              </controlPr>
            </control>
          </mc:Choice>
        </mc:AlternateContent>
        <mc:AlternateContent xmlns:mc="http://schemas.openxmlformats.org/markup-compatibility/2006">
          <mc:Choice Requires="x14">
            <control shapeId="204188" r:id="rId10" name="オプション 412">
              <controlPr defaultSize="0" autoFill="0" autoLine="0" autoPict="0">
                <anchor moveWithCells="1">
                  <from>
                    <xdr:col>2</xdr:col>
                    <xdr:colOff>2171700</xdr:colOff>
                    <xdr:row>89</xdr:row>
                    <xdr:rowOff>99060</xdr:rowOff>
                  </from>
                  <to>
                    <xdr:col>3</xdr:col>
                    <xdr:colOff>243840</xdr:colOff>
                    <xdr:row>89</xdr:row>
                    <xdr:rowOff>281940</xdr:rowOff>
                  </to>
                </anchor>
              </controlPr>
            </control>
          </mc:Choice>
        </mc:AlternateContent>
        <mc:AlternateContent xmlns:mc="http://schemas.openxmlformats.org/markup-compatibility/2006">
          <mc:Choice Requires="x14">
            <control shapeId="204189" r:id="rId11" name="オプション 413">
              <controlPr defaultSize="0" autoFill="0" autoLine="0" autoPict="0">
                <anchor moveWithCells="1">
                  <from>
                    <xdr:col>3</xdr:col>
                    <xdr:colOff>1524000</xdr:colOff>
                    <xdr:row>89</xdr:row>
                    <xdr:rowOff>99060</xdr:rowOff>
                  </from>
                  <to>
                    <xdr:col>3</xdr:col>
                    <xdr:colOff>2247900</xdr:colOff>
                    <xdr:row>89</xdr:row>
                    <xdr:rowOff>281940</xdr:rowOff>
                  </to>
                </anchor>
              </controlPr>
            </control>
          </mc:Choice>
        </mc:AlternateContent>
        <mc:AlternateContent xmlns:mc="http://schemas.openxmlformats.org/markup-compatibility/2006">
          <mc:Choice Requires="x14">
            <control shapeId="204191" r:id="rId12" name="オプション 415">
              <controlPr defaultSize="0" autoFill="0" autoLine="0" autoPict="0">
                <anchor moveWithCells="1">
                  <from>
                    <xdr:col>2</xdr:col>
                    <xdr:colOff>175260</xdr:colOff>
                    <xdr:row>104</xdr:row>
                    <xdr:rowOff>99060</xdr:rowOff>
                  </from>
                  <to>
                    <xdr:col>2</xdr:col>
                    <xdr:colOff>899160</xdr:colOff>
                    <xdr:row>104</xdr:row>
                    <xdr:rowOff>281940</xdr:rowOff>
                  </to>
                </anchor>
              </controlPr>
            </control>
          </mc:Choice>
        </mc:AlternateContent>
        <mc:AlternateContent xmlns:mc="http://schemas.openxmlformats.org/markup-compatibility/2006">
          <mc:Choice Requires="x14">
            <control shapeId="204192" r:id="rId13" name="オプション 416">
              <controlPr defaultSize="0" autoFill="0" autoLine="0" autoPict="0">
                <anchor moveWithCells="1">
                  <from>
                    <xdr:col>2</xdr:col>
                    <xdr:colOff>2171700</xdr:colOff>
                    <xdr:row>104</xdr:row>
                    <xdr:rowOff>99060</xdr:rowOff>
                  </from>
                  <to>
                    <xdr:col>3</xdr:col>
                    <xdr:colOff>243840</xdr:colOff>
                    <xdr:row>104</xdr:row>
                    <xdr:rowOff>281940</xdr:rowOff>
                  </to>
                </anchor>
              </controlPr>
            </control>
          </mc:Choice>
        </mc:AlternateContent>
        <mc:AlternateContent xmlns:mc="http://schemas.openxmlformats.org/markup-compatibility/2006">
          <mc:Choice Requires="x14">
            <control shapeId="204193" r:id="rId14" name="オプション 417">
              <controlPr defaultSize="0" autoFill="0" autoLine="0" autoPict="0">
                <anchor moveWithCells="1">
                  <from>
                    <xdr:col>3</xdr:col>
                    <xdr:colOff>1524000</xdr:colOff>
                    <xdr:row>104</xdr:row>
                    <xdr:rowOff>99060</xdr:rowOff>
                  </from>
                  <to>
                    <xdr:col>3</xdr:col>
                    <xdr:colOff>2247900</xdr:colOff>
                    <xdr:row>104</xdr:row>
                    <xdr:rowOff>281940</xdr:rowOff>
                  </to>
                </anchor>
              </controlPr>
            </control>
          </mc:Choice>
        </mc:AlternateContent>
        <mc:AlternateContent xmlns:mc="http://schemas.openxmlformats.org/markup-compatibility/2006">
          <mc:Choice Requires="x14">
            <control shapeId="204195" r:id="rId15" name="オプション 419">
              <controlPr defaultSize="0" autoFill="0" autoLine="0" autoPict="0">
                <anchor moveWithCells="1">
                  <from>
                    <xdr:col>2</xdr:col>
                    <xdr:colOff>175260</xdr:colOff>
                    <xdr:row>119</xdr:row>
                    <xdr:rowOff>99060</xdr:rowOff>
                  </from>
                  <to>
                    <xdr:col>2</xdr:col>
                    <xdr:colOff>899160</xdr:colOff>
                    <xdr:row>119</xdr:row>
                    <xdr:rowOff>281940</xdr:rowOff>
                  </to>
                </anchor>
              </controlPr>
            </control>
          </mc:Choice>
        </mc:AlternateContent>
        <mc:AlternateContent xmlns:mc="http://schemas.openxmlformats.org/markup-compatibility/2006">
          <mc:Choice Requires="x14">
            <control shapeId="204196" r:id="rId16" name="オプション 420">
              <controlPr defaultSize="0" autoFill="0" autoLine="0" autoPict="0">
                <anchor moveWithCells="1">
                  <from>
                    <xdr:col>2</xdr:col>
                    <xdr:colOff>2171700</xdr:colOff>
                    <xdr:row>119</xdr:row>
                    <xdr:rowOff>99060</xdr:rowOff>
                  </from>
                  <to>
                    <xdr:col>3</xdr:col>
                    <xdr:colOff>243840</xdr:colOff>
                    <xdr:row>119</xdr:row>
                    <xdr:rowOff>281940</xdr:rowOff>
                  </to>
                </anchor>
              </controlPr>
            </control>
          </mc:Choice>
        </mc:AlternateContent>
        <mc:AlternateContent xmlns:mc="http://schemas.openxmlformats.org/markup-compatibility/2006">
          <mc:Choice Requires="x14">
            <control shapeId="204197" r:id="rId17" name="オプション 421">
              <controlPr defaultSize="0" autoFill="0" autoLine="0" autoPict="0">
                <anchor moveWithCells="1">
                  <from>
                    <xdr:col>3</xdr:col>
                    <xdr:colOff>1524000</xdr:colOff>
                    <xdr:row>119</xdr:row>
                    <xdr:rowOff>99060</xdr:rowOff>
                  </from>
                  <to>
                    <xdr:col>3</xdr:col>
                    <xdr:colOff>2247900</xdr:colOff>
                    <xdr:row>119</xdr:row>
                    <xdr:rowOff>281940</xdr:rowOff>
                  </to>
                </anchor>
              </controlPr>
            </control>
          </mc:Choice>
        </mc:AlternateContent>
        <mc:AlternateContent xmlns:mc="http://schemas.openxmlformats.org/markup-compatibility/2006">
          <mc:Choice Requires="x14">
            <control shapeId="204199" r:id="rId18" name="オプション 423">
              <controlPr defaultSize="0" autoFill="0" autoLine="0" autoPict="0">
                <anchor moveWithCells="1">
                  <from>
                    <xdr:col>2</xdr:col>
                    <xdr:colOff>175260</xdr:colOff>
                    <xdr:row>134</xdr:row>
                    <xdr:rowOff>99060</xdr:rowOff>
                  </from>
                  <to>
                    <xdr:col>2</xdr:col>
                    <xdr:colOff>899160</xdr:colOff>
                    <xdr:row>134</xdr:row>
                    <xdr:rowOff>281940</xdr:rowOff>
                  </to>
                </anchor>
              </controlPr>
            </control>
          </mc:Choice>
        </mc:AlternateContent>
        <mc:AlternateContent xmlns:mc="http://schemas.openxmlformats.org/markup-compatibility/2006">
          <mc:Choice Requires="x14">
            <control shapeId="204200" r:id="rId19" name="オプション 424">
              <controlPr defaultSize="0" autoFill="0" autoLine="0" autoPict="0">
                <anchor moveWithCells="1">
                  <from>
                    <xdr:col>2</xdr:col>
                    <xdr:colOff>2171700</xdr:colOff>
                    <xdr:row>134</xdr:row>
                    <xdr:rowOff>99060</xdr:rowOff>
                  </from>
                  <to>
                    <xdr:col>3</xdr:col>
                    <xdr:colOff>243840</xdr:colOff>
                    <xdr:row>134</xdr:row>
                    <xdr:rowOff>281940</xdr:rowOff>
                  </to>
                </anchor>
              </controlPr>
            </control>
          </mc:Choice>
        </mc:AlternateContent>
        <mc:AlternateContent xmlns:mc="http://schemas.openxmlformats.org/markup-compatibility/2006">
          <mc:Choice Requires="x14">
            <control shapeId="204201" r:id="rId20" name="オプション 425">
              <controlPr defaultSize="0" autoFill="0" autoLine="0" autoPict="0">
                <anchor moveWithCells="1">
                  <from>
                    <xdr:col>3</xdr:col>
                    <xdr:colOff>1524000</xdr:colOff>
                    <xdr:row>134</xdr:row>
                    <xdr:rowOff>99060</xdr:rowOff>
                  </from>
                  <to>
                    <xdr:col>3</xdr:col>
                    <xdr:colOff>2247900</xdr:colOff>
                    <xdr:row>134</xdr:row>
                    <xdr:rowOff>281940</xdr:rowOff>
                  </to>
                </anchor>
              </controlPr>
            </control>
          </mc:Choice>
        </mc:AlternateContent>
        <mc:AlternateContent xmlns:mc="http://schemas.openxmlformats.org/markup-compatibility/2006">
          <mc:Choice Requires="x14">
            <control shapeId="203777" r:id="rId21" name="Check2-1">
              <controlPr defaultSize="0" autoPict="0">
                <anchor moveWithCells="1">
                  <from>
                    <xdr:col>2</xdr:col>
                    <xdr:colOff>30480</xdr:colOff>
                    <xdr:row>43</xdr:row>
                    <xdr:rowOff>60960</xdr:rowOff>
                  </from>
                  <to>
                    <xdr:col>3</xdr:col>
                    <xdr:colOff>2857500</xdr:colOff>
                    <xdr:row>43</xdr:row>
                    <xdr:rowOff>320040</xdr:rowOff>
                  </to>
                </anchor>
              </controlPr>
            </control>
          </mc:Choice>
        </mc:AlternateContent>
        <mc:AlternateContent xmlns:mc="http://schemas.openxmlformats.org/markup-compatibility/2006">
          <mc:Choice Requires="x14">
            <control shapeId="203778" r:id="rId22" name="Check2-2">
              <controlPr defaultSize="0" autoPict="0">
                <anchor moveWithCells="1">
                  <from>
                    <xdr:col>2</xdr:col>
                    <xdr:colOff>30480</xdr:colOff>
                    <xdr:row>43</xdr:row>
                    <xdr:rowOff>525780</xdr:rowOff>
                  </from>
                  <to>
                    <xdr:col>3</xdr:col>
                    <xdr:colOff>3154680</xdr:colOff>
                    <xdr:row>43</xdr:row>
                    <xdr:rowOff>762000</xdr:rowOff>
                  </to>
                </anchor>
              </controlPr>
            </control>
          </mc:Choice>
        </mc:AlternateContent>
        <mc:AlternateContent xmlns:mc="http://schemas.openxmlformats.org/markup-compatibility/2006">
          <mc:Choice Requires="x14">
            <control shapeId="203779" r:id="rId23" name="Check2-3">
              <controlPr defaultSize="0" autoPict="0">
                <anchor moveWithCells="1">
                  <from>
                    <xdr:col>2</xdr:col>
                    <xdr:colOff>30480</xdr:colOff>
                    <xdr:row>43</xdr:row>
                    <xdr:rowOff>944880</xdr:rowOff>
                  </from>
                  <to>
                    <xdr:col>3</xdr:col>
                    <xdr:colOff>2667000</xdr:colOff>
                    <xdr:row>43</xdr:row>
                    <xdr:rowOff>1203960</xdr:rowOff>
                  </to>
                </anchor>
              </controlPr>
            </control>
          </mc:Choice>
        </mc:AlternateContent>
        <mc:AlternateContent xmlns:mc="http://schemas.openxmlformats.org/markup-compatibility/2006">
          <mc:Choice Requires="x14">
            <control shapeId="203780" r:id="rId24" name="Check2-4">
              <controlPr defaultSize="0" autoPict="0">
                <anchor moveWithCells="1">
                  <from>
                    <xdr:col>2</xdr:col>
                    <xdr:colOff>30480</xdr:colOff>
                    <xdr:row>43</xdr:row>
                    <xdr:rowOff>1203960</xdr:rowOff>
                  </from>
                  <to>
                    <xdr:col>3</xdr:col>
                    <xdr:colOff>2613660</xdr:colOff>
                    <xdr:row>43</xdr:row>
                    <xdr:rowOff>1402080</xdr:rowOff>
                  </to>
                </anchor>
              </controlPr>
            </control>
          </mc:Choice>
        </mc:AlternateContent>
        <mc:AlternateContent xmlns:mc="http://schemas.openxmlformats.org/markup-compatibility/2006">
          <mc:Choice Requires="x14">
            <control shapeId="203781" r:id="rId25" name="Check3-1-1-1">
              <controlPr defaultSize="0" autoPict="0">
                <anchor moveWithCells="1">
                  <from>
                    <xdr:col>2</xdr:col>
                    <xdr:colOff>30480</xdr:colOff>
                    <xdr:row>52</xdr:row>
                    <xdr:rowOff>0</xdr:rowOff>
                  </from>
                  <to>
                    <xdr:col>2</xdr:col>
                    <xdr:colOff>708660</xdr:colOff>
                    <xdr:row>53</xdr:row>
                    <xdr:rowOff>0</xdr:rowOff>
                  </to>
                </anchor>
              </controlPr>
            </control>
          </mc:Choice>
        </mc:AlternateContent>
        <mc:AlternateContent xmlns:mc="http://schemas.openxmlformats.org/markup-compatibility/2006">
          <mc:Choice Requires="x14">
            <control shapeId="203782" r:id="rId26" name="Check3-1-1-2">
              <controlPr defaultSize="0" autoPict="0">
                <anchor moveWithCells="1">
                  <from>
                    <xdr:col>3</xdr:col>
                    <xdr:colOff>0</xdr:colOff>
                    <xdr:row>52</xdr:row>
                    <xdr:rowOff>15240</xdr:rowOff>
                  </from>
                  <to>
                    <xdr:col>3</xdr:col>
                    <xdr:colOff>1584960</xdr:colOff>
                    <xdr:row>53</xdr:row>
                    <xdr:rowOff>0</xdr:rowOff>
                  </to>
                </anchor>
              </controlPr>
            </control>
          </mc:Choice>
        </mc:AlternateContent>
        <mc:AlternateContent xmlns:mc="http://schemas.openxmlformats.org/markup-compatibility/2006">
          <mc:Choice Requires="x14">
            <control shapeId="203783" r:id="rId27" name="Check3-1-1-3">
              <controlPr defaultSize="0" autoPict="0">
                <anchor moveWithCells="1">
                  <from>
                    <xdr:col>2</xdr:col>
                    <xdr:colOff>30480</xdr:colOff>
                    <xdr:row>50</xdr:row>
                    <xdr:rowOff>15240</xdr:rowOff>
                  </from>
                  <to>
                    <xdr:col>3</xdr:col>
                    <xdr:colOff>38100</xdr:colOff>
                    <xdr:row>51</xdr:row>
                    <xdr:rowOff>0</xdr:rowOff>
                  </to>
                </anchor>
              </controlPr>
            </control>
          </mc:Choice>
        </mc:AlternateContent>
        <mc:AlternateContent xmlns:mc="http://schemas.openxmlformats.org/markup-compatibility/2006">
          <mc:Choice Requires="x14">
            <control shapeId="203784" r:id="rId28" name="Check3-1-1-4">
              <controlPr defaultSize="0" autoPict="0">
                <anchor moveWithCells="1">
                  <from>
                    <xdr:col>2</xdr:col>
                    <xdr:colOff>30480</xdr:colOff>
                    <xdr:row>57</xdr:row>
                    <xdr:rowOff>0</xdr:rowOff>
                  </from>
                  <to>
                    <xdr:col>2</xdr:col>
                    <xdr:colOff>876300</xdr:colOff>
                    <xdr:row>57</xdr:row>
                    <xdr:rowOff>243840</xdr:rowOff>
                  </to>
                </anchor>
              </controlPr>
            </control>
          </mc:Choice>
        </mc:AlternateContent>
        <mc:AlternateContent xmlns:mc="http://schemas.openxmlformats.org/markup-compatibility/2006">
          <mc:Choice Requires="x14">
            <control shapeId="203785" r:id="rId29" name="Check3-1-1-5">
              <controlPr defaultSize="0" autoPict="0">
                <anchor moveWithCells="1">
                  <from>
                    <xdr:col>2</xdr:col>
                    <xdr:colOff>1516380</xdr:colOff>
                    <xdr:row>57</xdr:row>
                    <xdr:rowOff>0</xdr:rowOff>
                  </from>
                  <to>
                    <xdr:col>3</xdr:col>
                    <xdr:colOff>114300</xdr:colOff>
                    <xdr:row>57</xdr:row>
                    <xdr:rowOff>243840</xdr:rowOff>
                  </to>
                </anchor>
              </controlPr>
            </control>
          </mc:Choice>
        </mc:AlternateContent>
        <mc:AlternateContent xmlns:mc="http://schemas.openxmlformats.org/markup-compatibility/2006">
          <mc:Choice Requires="x14">
            <control shapeId="203786" r:id="rId30" name="Check3-1-1-6">
              <controlPr defaultSize="0" autoPict="0">
                <anchor moveWithCells="1">
                  <from>
                    <xdr:col>2</xdr:col>
                    <xdr:colOff>1516380</xdr:colOff>
                    <xdr:row>59</xdr:row>
                    <xdr:rowOff>99060</xdr:rowOff>
                  </from>
                  <to>
                    <xdr:col>2</xdr:col>
                    <xdr:colOff>2377440</xdr:colOff>
                    <xdr:row>59</xdr:row>
                    <xdr:rowOff>342900</xdr:rowOff>
                  </to>
                </anchor>
              </controlPr>
            </control>
          </mc:Choice>
        </mc:AlternateContent>
        <mc:AlternateContent xmlns:mc="http://schemas.openxmlformats.org/markup-compatibility/2006">
          <mc:Choice Requires="x14">
            <control shapeId="203787" r:id="rId31" name="Check3-1-1-7">
              <controlPr defaultSize="0" autoPict="0">
                <anchor moveWithCells="1">
                  <from>
                    <xdr:col>3</xdr:col>
                    <xdr:colOff>0</xdr:colOff>
                    <xdr:row>59</xdr:row>
                    <xdr:rowOff>99060</xdr:rowOff>
                  </from>
                  <to>
                    <xdr:col>3</xdr:col>
                    <xdr:colOff>624840</xdr:colOff>
                    <xdr:row>59</xdr:row>
                    <xdr:rowOff>342900</xdr:rowOff>
                  </to>
                </anchor>
              </controlPr>
            </control>
          </mc:Choice>
        </mc:AlternateContent>
        <mc:AlternateContent xmlns:mc="http://schemas.openxmlformats.org/markup-compatibility/2006">
          <mc:Choice Requires="x14">
            <control shapeId="203788" r:id="rId32" name="Check3-1-1-8">
              <controlPr defaultSize="0" autoPict="0">
                <anchor moveWithCells="1">
                  <from>
                    <xdr:col>3</xdr:col>
                    <xdr:colOff>1242060</xdr:colOff>
                    <xdr:row>59</xdr:row>
                    <xdr:rowOff>99060</xdr:rowOff>
                  </from>
                  <to>
                    <xdr:col>3</xdr:col>
                    <xdr:colOff>2339340</xdr:colOff>
                    <xdr:row>59</xdr:row>
                    <xdr:rowOff>342900</xdr:rowOff>
                  </to>
                </anchor>
              </controlPr>
            </control>
          </mc:Choice>
        </mc:AlternateContent>
        <mc:AlternateContent xmlns:mc="http://schemas.openxmlformats.org/markup-compatibility/2006">
          <mc:Choice Requires="x14">
            <control shapeId="203789" r:id="rId33" name="Check3-2-1">
              <controlPr defaultSize="0" autoPict="0">
                <anchor moveWithCells="1">
                  <from>
                    <xdr:col>2</xdr:col>
                    <xdr:colOff>30480</xdr:colOff>
                    <xdr:row>65</xdr:row>
                    <xdr:rowOff>0</xdr:rowOff>
                  </from>
                  <to>
                    <xdr:col>2</xdr:col>
                    <xdr:colOff>723900</xdr:colOff>
                    <xdr:row>66</xdr:row>
                    <xdr:rowOff>0</xdr:rowOff>
                  </to>
                </anchor>
              </controlPr>
            </control>
          </mc:Choice>
        </mc:AlternateContent>
        <mc:AlternateContent xmlns:mc="http://schemas.openxmlformats.org/markup-compatibility/2006">
          <mc:Choice Requires="x14">
            <control shapeId="203790" r:id="rId34" name="Check3-2-2">
              <controlPr defaultSize="0" autoPict="0">
                <anchor moveWithCells="1">
                  <from>
                    <xdr:col>2</xdr:col>
                    <xdr:colOff>1516380</xdr:colOff>
                    <xdr:row>65</xdr:row>
                    <xdr:rowOff>15240</xdr:rowOff>
                  </from>
                  <to>
                    <xdr:col>2</xdr:col>
                    <xdr:colOff>2392680</xdr:colOff>
                    <xdr:row>65</xdr:row>
                    <xdr:rowOff>243840</xdr:rowOff>
                  </to>
                </anchor>
              </controlPr>
            </control>
          </mc:Choice>
        </mc:AlternateContent>
        <mc:AlternateContent xmlns:mc="http://schemas.openxmlformats.org/markup-compatibility/2006">
          <mc:Choice Requires="x14">
            <control shapeId="203791" r:id="rId35" name="Check Box 57">
              <controlPr defaultSize="0" autoPict="0">
                <anchor moveWithCells="1">
                  <from>
                    <xdr:col>2</xdr:col>
                    <xdr:colOff>1516380</xdr:colOff>
                    <xdr:row>64</xdr:row>
                    <xdr:rowOff>0</xdr:rowOff>
                  </from>
                  <to>
                    <xdr:col>2</xdr:col>
                    <xdr:colOff>2362200</xdr:colOff>
                    <xdr:row>65</xdr:row>
                    <xdr:rowOff>38100</xdr:rowOff>
                  </to>
                </anchor>
              </controlPr>
            </control>
          </mc:Choice>
        </mc:AlternateContent>
        <mc:AlternateContent xmlns:mc="http://schemas.openxmlformats.org/markup-compatibility/2006">
          <mc:Choice Requires="x14">
            <control shapeId="203792" r:id="rId36" name="Check Box 58">
              <controlPr defaultSize="0" autoPict="0">
                <anchor moveWithCells="1">
                  <from>
                    <xdr:col>3</xdr:col>
                    <xdr:colOff>0</xdr:colOff>
                    <xdr:row>64</xdr:row>
                    <xdr:rowOff>0</xdr:rowOff>
                  </from>
                  <to>
                    <xdr:col>3</xdr:col>
                    <xdr:colOff>609600</xdr:colOff>
                    <xdr:row>65</xdr:row>
                    <xdr:rowOff>38100</xdr:rowOff>
                  </to>
                </anchor>
              </controlPr>
            </control>
          </mc:Choice>
        </mc:AlternateContent>
        <mc:AlternateContent xmlns:mc="http://schemas.openxmlformats.org/markup-compatibility/2006">
          <mc:Choice Requires="x14">
            <control shapeId="203793" r:id="rId37" name="Check Box 59">
              <controlPr defaultSize="0" autoPict="0">
                <anchor moveWithCells="1">
                  <from>
                    <xdr:col>3</xdr:col>
                    <xdr:colOff>1242060</xdr:colOff>
                    <xdr:row>64</xdr:row>
                    <xdr:rowOff>0</xdr:rowOff>
                  </from>
                  <to>
                    <xdr:col>3</xdr:col>
                    <xdr:colOff>2796540</xdr:colOff>
                    <xdr:row>65</xdr:row>
                    <xdr:rowOff>38100</xdr:rowOff>
                  </to>
                </anchor>
              </controlPr>
            </control>
          </mc:Choice>
        </mc:AlternateContent>
        <mc:AlternateContent xmlns:mc="http://schemas.openxmlformats.org/markup-compatibility/2006">
          <mc:Choice Requires="x14">
            <control shapeId="203807" r:id="rId38" name="Check Box 78">
              <controlPr defaultSize="0" autoPict="0">
                <anchor moveWithCells="1">
                  <from>
                    <xdr:col>3</xdr:col>
                    <xdr:colOff>0</xdr:colOff>
                    <xdr:row>85</xdr:row>
                    <xdr:rowOff>22860</xdr:rowOff>
                  </from>
                  <to>
                    <xdr:col>3</xdr:col>
                    <xdr:colOff>868680</xdr:colOff>
                    <xdr:row>85</xdr:row>
                    <xdr:rowOff>304800</xdr:rowOff>
                  </to>
                </anchor>
              </controlPr>
            </control>
          </mc:Choice>
        </mc:AlternateContent>
        <mc:AlternateContent xmlns:mc="http://schemas.openxmlformats.org/markup-compatibility/2006">
          <mc:Choice Requires="x14">
            <control shapeId="203845" r:id="rId39" name="Group Box 212">
              <controlPr defaultSize="0" autoPict="0">
                <anchor moveWithCells="1">
                  <from>
                    <xdr:col>0</xdr:col>
                    <xdr:colOff>1424940</xdr:colOff>
                    <xdr:row>230</xdr:row>
                    <xdr:rowOff>220980</xdr:rowOff>
                  </from>
                  <to>
                    <xdr:col>1</xdr:col>
                    <xdr:colOff>2461260</xdr:colOff>
                    <xdr:row>232</xdr:row>
                    <xdr:rowOff>190500</xdr:rowOff>
                  </to>
                </anchor>
              </controlPr>
            </control>
          </mc:Choice>
        </mc:AlternateContent>
        <mc:AlternateContent xmlns:mc="http://schemas.openxmlformats.org/markup-compatibility/2006">
          <mc:Choice Requires="x14">
            <control shapeId="203846" r:id="rId40" name="Group Box 216">
              <controlPr defaultSize="0" autoPict="0">
                <anchor moveWithCells="1">
                  <from>
                    <xdr:col>2</xdr:col>
                    <xdr:colOff>15240</xdr:colOff>
                    <xdr:row>238</xdr:row>
                    <xdr:rowOff>0</xdr:rowOff>
                  </from>
                  <to>
                    <xdr:col>3</xdr:col>
                    <xdr:colOff>2689860</xdr:colOff>
                    <xdr:row>263</xdr:row>
                    <xdr:rowOff>281940</xdr:rowOff>
                  </to>
                </anchor>
              </controlPr>
            </control>
          </mc:Choice>
        </mc:AlternateContent>
        <mc:AlternateContent xmlns:mc="http://schemas.openxmlformats.org/markup-compatibility/2006">
          <mc:Choice Requires="x14">
            <control shapeId="203869" r:id="rId41" name="Group Box 282">
              <controlPr defaultSize="0" autoPict="0">
                <anchor moveWithCells="1">
                  <from>
                    <xdr:col>1</xdr:col>
                    <xdr:colOff>1562100</xdr:colOff>
                    <xdr:row>6</xdr:row>
                    <xdr:rowOff>99060</xdr:rowOff>
                  </from>
                  <to>
                    <xdr:col>3</xdr:col>
                    <xdr:colOff>3040380</xdr:colOff>
                    <xdr:row>14</xdr:row>
                    <xdr:rowOff>60960</xdr:rowOff>
                  </to>
                </anchor>
              </controlPr>
            </control>
          </mc:Choice>
        </mc:AlternateContent>
        <mc:AlternateContent xmlns:mc="http://schemas.openxmlformats.org/markup-compatibility/2006">
          <mc:Choice Requires="x14">
            <control shapeId="203875" r:id="rId42" name="Group Box 290">
              <controlPr defaultSize="0" autoPict="0">
                <anchor moveWithCells="1">
                  <from>
                    <xdr:col>2</xdr:col>
                    <xdr:colOff>15240</xdr:colOff>
                    <xdr:row>238</xdr:row>
                    <xdr:rowOff>0</xdr:rowOff>
                  </from>
                  <to>
                    <xdr:col>3</xdr:col>
                    <xdr:colOff>2689860</xdr:colOff>
                    <xdr:row>263</xdr:row>
                    <xdr:rowOff>281940</xdr:rowOff>
                  </to>
                </anchor>
              </controlPr>
            </control>
          </mc:Choice>
        </mc:AlternateContent>
        <mc:AlternateContent xmlns:mc="http://schemas.openxmlformats.org/markup-compatibility/2006">
          <mc:Choice Requires="x14">
            <control shapeId="203881" r:id="rId43" name="Group Box 296">
              <controlPr defaultSize="0" autoPict="0">
                <anchor moveWithCells="1">
                  <from>
                    <xdr:col>2</xdr:col>
                    <xdr:colOff>15240</xdr:colOff>
                    <xdr:row>238</xdr:row>
                    <xdr:rowOff>0</xdr:rowOff>
                  </from>
                  <to>
                    <xdr:col>3</xdr:col>
                    <xdr:colOff>2689860</xdr:colOff>
                    <xdr:row>263</xdr:row>
                    <xdr:rowOff>281940</xdr:rowOff>
                  </to>
                </anchor>
              </controlPr>
            </control>
          </mc:Choice>
        </mc:AlternateContent>
        <mc:AlternateContent xmlns:mc="http://schemas.openxmlformats.org/markup-compatibility/2006">
          <mc:Choice Requires="x14">
            <control shapeId="203887" r:id="rId44" name="Group Box 302">
              <controlPr defaultSize="0" autoPict="0">
                <anchor moveWithCells="1">
                  <from>
                    <xdr:col>2</xdr:col>
                    <xdr:colOff>15240</xdr:colOff>
                    <xdr:row>238</xdr:row>
                    <xdr:rowOff>0</xdr:rowOff>
                  </from>
                  <to>
                    <xdr:col>3</xdr:col>
                    <xdr:colOff>2689860</xdr:colOff>
                    <xdr:row>263</xdr:row>
                    <xdr:rowOff>281940</xdr:rowOff>
                  </to>
                </anchor>
              </controlPr>
            </control>
          </mc:Choice>
        </mc:AlternateContent>
        <mc:AlternateContent xmlns:mc="http://schemas.openxmlformats.org/markup-compatibility/2006">
          <mc:Choice Requires="x14">
            <control shapeId="203893" r:id="rId45" name="Group Box 308">
              <controlPr defaultSize="0" autoPict="0">
                <anchor moveWithCells="1">
                  <from>
                    <xdr:col>2</xdr:col>
                    <xdr:colOff>15240</xdr:colOff>
                    <xdr:row>238</xdr:row>
                    <xdr:rowOff>0</xdr:rowOff>
                  </from>
                  <to>
                    <xdr:col>3</xdr:col>
                    <xdr:colOff>2689860</xdr:colOff>
                    <xdr:row>263</xdr:row>
                    <xdr:rowOff>289560</xdr:rowOff>
                  </to>
                </anchor>
              </controlPr>
            </control>
          </mc:Choice>
        </mc:AlternateContent>
        <mc:AlternateContent xmlns:mc="http://schemas.openxmlformats.org/markup-compatibility/2006">
          <mc:Choice Requires="x14">
            <control shapeId="203899" r:id="rId46" name="チェック 123">
              <controlPr defaultSize="0" autoPict="0">
                <anchor moveWithCells="1">
                  <from>
                    <xdr:col>3</xdr:col>
                    <xdr:colOff>0</xdr:colOff>
                    <xdr:row>50</xdr:row>
                    <xdr:rowOff>15240</xdr:rowOff>
                  </from>
                  <to>
                    <xdr:col>3</xdr:col>
                    <xdr:colOff>2758440</xdr:colOff>
                    <xdr:row>51</xdr:row>
                    <xdr:rowOff>0</xdr:rowOff>
                  </to>
                </anchor>
              </controlPr>
            </control>
          </mc:Choice>
        </mc:AlternateContent>
        <mc:AlternateContent xmlns:mc="http://schemas.openxmlformats.org/markup-compatibility/2006">
          <mc:Choice Requires="x14">
            <control shapeId="203904" r:id="rId47" name="チェック 128">
              <controlPr defaultSize="0" autoPict="0">
                <anchor moveWithCells="1">
                  <from>
                    <xdr:col>2</xdr:col>
                    <xdr:colOff>30480</xdr:colOff>
                    <xdr:row>62</xdr:row>
                    <xdr:rowOff>15240</xdr:rowOff>
                  </from>
                  <to>
                    <xdr:col>2</xdr:col>
                    <xdr:colOff>876300</xdr:colOff>
                    <xdr:row>63</xdr:row>
                    <xdr:rowOff>0</xdr:rowOff>
                  </to>
                </anchor>
              </controlPr>
            </control>
          </mc:Choice>
        </mc:AlternateContent>
        <mc:AlternateContent xmlns:mc="http://schemas.openxmlformats.org/markup-compatibility/2006">
          <mc:Choice Requires="x14">
            <control shapeId="203905" r:id="rId48" name="チェック 129">
              <controlPr defaultSize="0" autoPict="0">
                <anchor moveWithCells="1">
                  <from>
                    <xdr:col>2</xdr:col>
                    <xdr:colOff>1516380</xdr:colOff>
                    <xdr:row>62</xdr:row>
                    <xdr:rowOff>15240</xdr:rowOff>
                  </from>
                  <to>
                    <xdr:col>3</xdr:col>
                    <xdr:colOff>114300</xdr:colOff>
                    <xdr:row>63</xdr:row>
                    <xdr:rowOff>0</xdr:rowOff>
                  </to>
                </anchor>
              </controlPr>
            </control>
          </mc:Choice>
        </mc:AlternateContent>
        <mc:AlternateContent xmlns:mc="http://schemas.openxmlformats.org/markup-compatibility/2006">
          <mc:Choice Requires="x14">
            <control shapeId="203906" r:id="rId49" name="チェック 130">
              <controlPr defaultSize="0" autoPict="0">
                <anchor moveWithCells="1">
                  <from>
                    <xdr:col>2</xdr:col>
                    <xdr:colOff>1516380</xdr:colOff>
                    <xdr:row>54</xdr:row>
                    <xdr:rowOff>15240</xdr:rowOff>
                  </from>
                  <to>
                    <xdr:col>2</xdr:col>
                    <xdr:colOff>2392680</xdr:colOff>
                    <xdr:row>55</xdr:row>
                    <xdr:rowOff>0</xdr:rowOff>
                  </to>
                </anchor>
              </controlPr>
            </control>
          </mc:Choice>
        </mc:AlternateContent>
        <mc:AlternateContent xmlns:mc="http://schemas.openxmlformats.org/markup-compatibility/2006">
          <mc:Choice Requires="x14">
            <control shapeId="203907" r:id="rId50" name="チェック 131">
              <controlPr defaultSize="0" autoPict="0">
                <anchor moveWithCells="1">
                  <from>
                    <xdr:col>3</xdr:col>
                    <xdr:colOff>0</xdr:colOff>
                    <xdr:row>54</xdr:row>
                    <xdr:rowOff>15240</xdr:rowOff>
                  </from>
                  <to>
                    <xdr:col>3</xdr:col>
                    <xdr:colOff>678180</xdr:colOff>
                    <xdr:row>55</xdr:row>
                    <xdr:rowOff>0</xdr:rowOff>
                  </to>
                </anchor>
              </controlPr>
            </control>
          </mc:Choice>
        </mc:AlternateContent>
        <mc:AlternateContent xmlns:mc="http://schemas.openxmlformats.org/markup-compatibility/2006">
          <mc:Choice Requires="x14">
            <control shapeId="203908" r:id="rId51" name="チェック 132">
              <controlPr defaultSize="0" autoPict="0">
                <anchor moveWithCells="1">
                  <from>
                    <xdr:col>3</xdr:col>
                    <xdr:colOff>1242060</xdr:colOff>
                    <xdr:row>54</xdr:row>
                    <xdr:rowOff>15240</xdr:rowOff>
                  </from>
                  <to>
                    <xdr:col>3</xdr:col>
                    <xdr:colOff>2354580</xdr:colOff>
                    <xdr:row>55</xdr:row>
                    <xdr:rowOff>0</xdr:rowOff>
                  </to>
                </anchor>
              </controlPr>
            </control>
          </mc:Choice>
        </mc:AlternateContent>
        <mc:AlternateContent xmlns:mc="http://schemas.openxmlformats.org/markup-compatibility/2006">
          <mc:Choice Requires="x14">
            <control shapeId="203909" r:id="rId52" name="チェック 133">
              <controlPr defaultSize="0" autoPict="0">
                <anchor moveWithCells="1">
                  <from>
                    <xdr:col>2</xdr:col>
                    <xdr:colOff>30480</xdr:colOff>
                    <xdr:row>231</xdr:row>
                    <xdr:rowOff>220980</xdr:rowOff>
                  </from>
                  <to>
                    <xdr:col>2</xdr:col>
                    <xdr:colOff>1851660</xdr:colOff>
                    <xdr:row>232</xdr:row>
                    <xdr:rowOff>220980</xdr:rowOff>
                  </to>
                </anchor>
              </controlPr>
            </control>
          </mc:Choice>
        </mc:AlternateContent>
        <mc:AlternateContent xmlns:mc="http://schemas.openxmlformats.org/markup-compatibility/2006">
          <mc:Choice Requires="x14">
            <control shapeId="203910" r:id="rId53" name="Check2-5">
              <controlPr defaultSize="0" autoPict="0">
                <anchor moveWithCells="1">
                  <from>
                    <xdr:col>2</xdr:col>
                    <xdr:colOff>30480</xdr:colOff>
                    <xdr:row>43</xdr:row>
                    <xdr:rowOff>2004060</xdr:rowOff>
                  </from>
                  <to>
                    <xdr:col>3</xdr:col>
                    <xdr:colOff>1866900</xdr:colOff>
                    <xdr:row>43</xdr:row>
                    <xdr:rowOff>2430780</xdr:rowOff>
                  </to>
                </anchor>
              </controlPr>
            </control>
          </mc:Choice>
        </mc:AlternateContent>
        <mc:AlternateContent xmlns:mc="http://schemas.openxmlformats.org/markup-compatibility/2006">
          <mc:Choice Requires="x14">
            <control shapeId="203911" r:id="rId54" name="チェック 135">
              <controlPr defaultSize="0" autoPict="0">
                <anchor moveWithCells="1">
                  <from>
                    <xdr:col>2</xdr:col>
                    <xdr:colOff>30480</xdr:colOff>
                    <xdr:row>54</xdr:row>
                    <xdr:rowOff>15240</xdr:rowOff>
                  </from>
                  <to>
                    <xdr:col>2</xdr:col>
                    <xdr:colOff>899160</xdr:colOff>
                    <xdr:row>55</xdr:row>
                    <xdr:rowOff>0</xdr:rowOff>
                  </to>
                </anchor>
              </controlPr>
            </control>
          </mc:Choice>
        </mc:AlternateContent>
        <mc:AlternateContent xmlns:mc="http://schemas.openxmlformats.org/markup-compatibility/2006">
          <mc:Choice Requires="x14">
            <control shapeId="203912" r:id="rId55" name="チェック 136">
              <controlPr defaultSize="0" autoPict="0">
                <anchor moveWithCells="1">
                  <from>
                    <xdr:col>2</xdr:col>
                    <xdr:colOff>30480</xdr:colOff>
                    <xdr:row>59</xdr:row>
                    <xdr:rowOff>99060</xdr:rowOff>
                  </from>
                  <to>
                    <xdr:col>2</xdr:col>
                    <xdr:colOff>876300</xdr:colOff>
                    <xdr:row>59</xdr:row>
                    <xdr:rowOff>342900</xdr:rowOff>
                  </to>
                </anchor>
              </controlPr>
            </control>
          </mc:Choice>
        </mc:AlternateContent>
        <mc:AlternateContent xmlns:mc="http://schemas.openxmlformats.org/markup-compatibility/2006">
          <mc:Choice Requires="x14">
            <control shapeId="203913" r:id="rId56" name="チェック 137">
              <controlPr defaultSize="0" autoPict="0">
                <anchor moveWithCells="1">
                  <from>
                    <xdr:col>2</xdr:col>
                    <xdr:colOff>30480</xdr:colOff>
                    <xdr:row>64</xdr:row>
                    <xdr:rowOff>22860</xdr:rowOff>
                  </from>
                  <to>
                    <xdr:col>2</xdr:col>
                    <xdr:colOff>876300</xdr:colOff>
                    <xdr:row>65</xdr:row>
                    <xdr:rowOff>15240</xdr:rowOff>
                  </to>
                </anchor>
              </controlPr>
            </control>
          </mc:Choice>
        </mc:AlternateContent>
        <mc:AlternateContent xmlns:mc="http://schemas.openxmlformats.org/markup-compatibility/2006">
          <mc:Choice Requires="x14">
            <control shapeId="203926" r:id="rId57" name="チェック 150">
              <controlPr defaultSize="0" autoPict="0">
                <anchor moveWithCells="1">
                  <from>
                    <xdr:col>2</xdr:col>
                    <xdr:colOff>30480</xdr:colOff>
                    <xdr:row>43</xdr:row>
                    <xdr:rowOff>2400300</xdr:rowOff>
                  </from>
                  <to>
                    <xdr:col>3</xdr:col>
                    <xdr:colOff>2682240</xdr:colOff>
                    <xdr:row>43</xdr:row>
                    <xdr:rowOff>2644140</xdr:rowOff>
                  </to>
                </anchor>
              </controlPr>
            </control>
          </mc:Choice>
        </mc:AlternateContent>
        <mc:AlternateContent xmlns:mc="http://schemas.openxmlformats.org/markup-compatibility/2006">
          <mc:Choice Requires="x14">
            <control shapeId="203927" r:id="rId58" name="チェック 151">
              <controlPr defaultSize="0" autoPict="0">
                <anchor moveWithCells="1">
                  <from>
                    <xdr:col>2</xdr:col>
                    <xdr:colOff>30480</xdr:colOff>
                    <xdr:row>43</xdr:row>
                    <xdr:rowOff>2613660</xdr:rowOff>
                  </from>
                  <to>
                    <xdr:col>3</xdr:col>
                    <xdr:colOff>2682240</xdr:colOff>
                    <xdr:row>43</xdr:row>
                    <xdr:rowOff>2849880</xdr:rowOff>
                  </to>
                </anchor>
              </controlPr>
            </control>
          </mc:Choice>
        </mc:AlternateContent>
        <mc:AlternateContent xmlns:mc="http://schemas.openxmlformats.org/markup-compatibility/2006">
          <mc:Choice Requires="x14">
            <control shapeId="203934" r:id="rId59" name="チェック 158">
              <controlPr defaultSize="0" autoPict="0">
                <anchor moveWithCells="1">
                  <from>
                    <xdr:col>3</xdr:col>
                    <xdr:colOff>0</xdr:colOff>
                    <xdr:row>100</xdr:row>
                    <xdr:rowOff>22860</xdr:rowOff>
                  </from>
                  <to>
                    <xdr:col>3</xdr:col>
                    <xdr:colOff>868680</xdr:colOff>
                    <xdr:row>100</xdr:row>
                    <xdr:rowOff>304800</xdr:rowOff>
                  </to>
                </anchor>
              </controlPr>
            </control>
          </mc:Choice>
        </mc:AlternateContent>
        <mc:AlternateContent xmlns:mc="http://schemas.openxmlformats.org/markup-compatibility/2006">
          <mc:Choice Requires="x14">
            <control shapeId="203945" r:id="rId60" name="チェック 169">
              <controlPr defaultSize="0" autoPict="0">
                <anchor moveWithCells="1">
                  <from>
                    <xdr:col>3</xdr:col>
                    <xdr:colOff>0</xdr:colOff>
                    <xdr:row>115</xdr:row>
                    <xdr:rowOff>22860</xdr:rowOff>
                  </from>
                  <to>
                    <xdr:col>3</xdr:col>
                    <xdr:colOff>868680</xdr:colOff>
                    <xdr:row>115</xdr:row>
                    <xdr:rowOff>304800</xdr:rowOff>
                  </to>
                </anchor>
              </controlPr>
            </control>
          </mc:Choice>
        </mc:AlternateContent>
        <mc:AlternateContent xmlns:mc="http://schemas.openxmlformats.org/markup-compatibility/2006">
          <mc:Choice Requires="x14">
            <control shapeId="203956" r:id="rId61" name="チェック 180">
              <controlPr defaultSize="0" autoPict="0">
                <anchor moveWithCells="1">
                  <from>
                    <xdr:col>3</xdr:col>
                    <xdr:colOff>0</xdr:colOff>
                    <xdr:row>130</xdr:row>
                    <xdr:rowOff>22860</xdr:rowOff>
                  </from>
                  <to>
                    <xdr:col>3</xdr:col>
                    <xdr:colOff>868680</xdr:colOff>
                    <xdr:row>130</xdr:row>
                    <xdr:rowOff>304800</xdr:rowOff>
                  </to>
                </anchor>
              </controlPr>
            </control>
          </mc:Choice>
        </mc:AlternateContent>
        <mc:AlternateContent xmlns:mc="http://schemas.openxmlformats.org/markup-compatibility/2006">
          <mc:Choice Requires="x14">
            <control shapeId="203963" r:id="rId62" name="チェック 187">
              <controlPr defaultSize="0" autoPict="0">
                <anchor moveWithCells="1">
                  <from>
                    <xdr:col>2</xdr:col>
                    <xdr:colOff>30480</xdr:colOff>
                    <xdr:row>154</xdr:row>
                    <xdr:rowOff>0</xdr:rowOff>
                  </from>
                  <to>
                    <xdr:col>2</xdr:col>
                    <xdr:colOff>708660</xdr:colOff>
                    <xdr:row>154</xdr:row>
                    <xdr:rowOff>251460</xdr:rowOff>
                  </to>
                </anchor>
              </controlPr>
            </control>
          </mc:Choice>
        </mc:AlternateContent>
        <mc:AlternateContent xmlns:mc="http://schemas.openxmlformats.org/markup-compatibility/2006">
          <mc:Choice Requires="x14">
            <control shapeId="203964" r:id="rId63" name="チェック 188">
              <controlPr defaultSize="0" autoPict="0">
                <anchor moveWithCells="1">
                  <from>
                    <xdr:col>3</xdr:col>
                    <xdr:colOff>0</xdr:colOff>
                    <xdr:row>154</xdr:row>
                    <xdr:rowOff>15240</xdr:rowOff>
                  </from>
                  <to>
                    <xdr:col>3</xdr:col>
                    <xdr:colOff>1584960</xdr:colOff>
                    <xdr:row>154</xdr:row>
                    <xdr:rowOff>251460</xdr:rowOff>
                  </to>
                </anchor>
              </controlPr>
            </control>
          </mc:Choice>
        </mc:AlternateContent>
        <mc:AlternateContent xmlns:mc="http://schemas.openxmlformats.org/markup-compatibility/2006">
          <mc:Choice Requires="x14">
            <control shapeId="203965" r:id="rId64" name="チェック 189">
              <controlPr defaultSize="0" autoPict="0">
                <anchor moveWithCells="1">
                  <from>
                    <xdr:col>2</xdr:col>
                    <xdr:colOff>30480</xdr:colOff>
                    <xdr:row>152</xdr:row>
                    <xdr:rowOff>182880</xdr:rowOff>
                  </from>
                  <to>
                    <xdr:col>2</xdr:col>
                    <xdr:colOff>2667000</xdr:colOff>
                    <xdr:row>152</xdr:row>
                    <xdr:rowOff>419100</xdr:rowOff>
                  </to>
                </anchor>
              </controlPr>
            </control>
          </mc:Choice>
        </mc:AlternateContent>
        <mc:AlternateContent xmlns:mc="http://schemas.openxmlformats.org/markup-compatibility/2006">
          <mc:Choice Requires="x14">
            <control shapeId="203966" r:id="rId65" name="チェック 190">
              <controlPr defaultSize="0" autoPict="0">
                <anchor moveWithCells="1">
                  <from>
                    <xdr:col>3</xdr:col>
                    <xdr:colOff>0</xdr:colOff>
                    <xdr:row>152</xdr:row>
                    <xdr:rowOff>182880</xdr:rowOff>
                  </from>
                  <to>
                    <xdr:col>3</xdr:col>
                    <xdr:colOff>2758440</xdr:colOff>
                    <xdr:row>152</xdr:row>
                    <xdr:rowOff>419100</xdr:rowOff>
                  </to>
                </anchor>
              </controlPr>
            </control>
          </mc:Choice>
        </mc:AlternateContent>
        <mc:AlternateContent xmlns:mc="http://schemas.openxmlformats.org/markup-compatibility/2006">
          <mc:Choice Requires="x14">
            <control shapeId="203967" r:id="rId66" name="チェック 191">
              <controlPr defaultSize="0" autoPict="0">
                <anchor moveWithCells="1">
                  <from>
                    <xdr:col>2</xdr:col>
                    <xdr:colOff>30480</xdr:colOff>
                    <xdr:row>209</xdr:row>
                    <xdr:rowOff>30480</xdr:rowOff>
                  </from>
                  <to>
                    <xdr:col>2</xdr:col>
                    <xdr:colOff>708660</xdr:colOff>
                    <xdr:row>209</xdr:row>
                    <xdr:rowOff>281940</xdr:rowOff>
                  </to>
                </anchor>
              </controlPr>
            </control>
          </mc:Choice>
        </mc:AlternateContent>
        <mc:AlternateContent xmlns:mc="http://schemas.openxmlformats.org/markup-compatibility/2006">
          <mc:Choice Requires="x14">
            <control shapeId="203968" r:id="rId67" name="チェック 192">
              <controlPr defaultSize="0" autoPict="0">
                <anchor moveWithCells="1">
                  <from>
                    <xdr:col>3</xdr:col>
                    <xdr:colOff>0</xdr:colOff>
                    <xdr:row>209</xdr:row>
                    <xdr:rowOff>38100</xdr:rowOff>
                  </from>
                  <to>
                    <xdr:col>3</xdr:col>
                    <xdr:colOff>1584960</xdr:colOff>
                    <xdr:row>209</xdr:row>
                    <xdr:rowOff>281940</xdr:rowOff>
                  </to>
                </anchor>
              </controlPr>
            </control>
          </mc:Choice>
        </mc:AlternateContent>
        <mc:AlternateContent xmlns:mc="http://schemas.openxmlformats.org/markup-compatibility/2006">
          <mc:Choice Requires="x14">
            <control shapeId="203969" r:id="rId68" name="チェック 193">
              <controlPr defaultSize="0" autoPict="0">
                <anchor moveWithCells="1">
                  <from>
                    <xdr:col>2</xdr:col>
                    <xdr:colOff>38100</xdr:colOff>
                    <xdr:row>216</xdr:row>
                    <xdr:rowOff>106680</xdr:rowOff>
                  </from>
                  <to>
                    <xdr:col>2</xdr:col>
                    <xdr:colOff>716280</xdr:colOff>
                    <xdr:row>216</xdr:row>
                    <xdr:rowOff>358140</xdr:rowOff>
                  </to>
                </anchor>
              </controlPr>
            </control>
          </mc:Choice>
        </mc:AlternateContent>
        <mc:AlternateContent xmlns:mc="http://schemas.openxmlformats.org/markup-compatibility/2006">
          <mc:Choice Requires="x14">
            <control shapeId="203970" r:id="rId69" name="チェック 194">
              <controlPr defaultSize="0" autoPict="0">
                <anchor moveWithCells="1">
                  <from>
                    <xdr:col>3</xdr:col>
                    <xdr:colOff>0</xdr:colOff>
                    <xdr:row>216</xdr:row>
                    <xdr:rowOff>114300</xdr:rowOff>
                  </from>
                  <to>
                    <xdr:col>3</xdr:col>
                    <xdr:colOff>1592580</xdr:colOff>
                    <xdr:row>216</xdr:row>
                    <xdr:rowOff>358140</xdr:rowOff>
                  </to>
                </anchor>
              </controlPr>
            </control>
          </mc:Choice>
        </mc:AlternateContent>
        <mc:AlternateContent xmlns:mc="http://schemas.openxmlformats.org/markup-compatibility/2006">
          <mc:Choice Requires="x14">
            <control shapeId="203976" r:id="rId70" name="チェック 200">
              <controlPr defaultSize="0" autoPict="0">
                <anchor moveWithCells="1">
                  <from>
                    <xdr:col>2</xdr:col>
                    <xdr:colOff>30480</xdr:colOff>
                    <xdr:row>43</xdr:row>
                    <xdr:rowOff>1432560</xdr:rowOff>
                  </from>
                  <to>
                    <xdr:col>3</xdr:col>
                    <xdr:colOff>2613660</xdr:colOff>
                    <xdr:row>43</xdr:row>
                    <xdr:rowOff>1638300</xdr:rowOff>
                  </to>
                </anchor>
              </controlPr>
            </control>
          </mc:Choice>
        </mc:AlternateContent>
        <mc:AlternateContent xmlns:mc="http://schemas.openxmlformats.org/markup-compatibility/2006">
          <mc:Choice Requires="x14">
            <control shapeId="203977" r:id="rId71" name="チェック 201">
              <controlPr defaultSize="0" autoPict="0">
                <anchor moveWithCells="1">
                  <from>
                    <xdr:col>2</xdr:col>
                    <xdr:colOff>30480</xdr:colOff>
                    <xdr:row>43</xdr:row>
                    <xdr:rowOff>1623060</xdr:rowOff>
                  </from>
                  <to>
                    <xdr:col>3</xdr:col>
                    <xdr:colOff>1866900</xdr:colOff>
                    <xdr:row>43</xdr:row>
                    <xdr:rowOff>2049780</xdr:rowOff>
                  </to>
                </anchor>
              </controlPr>
            </control>
          </mc:Choice>
        </mc:AlternateContent>
        <mc:AlternateContent xmlns:mc="http://schemas.openxmlformats.org/markup-compatibility/2006">
          <mc:Choice Requires="x14">
            <control shapeId="203986" r:id="rId72" name="チェック 210">
              <controlPr defaultSize="0" autoPict="0">
                <anchor moveWithCells="1">
                  <from>
                    <xdr:col>2</xdr:col>
                    <xdr:colOff>30480</xdr:colOff>
                    <xdr:row>43</xdr:row>
                    <xdr:rowOff>2880360</xdr:rowOff>
                  </from>
                  <to>
                    <xdr:col>3</xdr:col>
                    <xdr:colOff>2682240</xdr:colOff>
                    <xdr:row>43</xdr:row>
                    <xdr:rowOff>3108960</xdr:rowOff>
                  </to>
                </anchor>
              </controlPr>
            </control>
          </mc:Choice>
        </mc:AlternateContent>
        <mc:AlternateContent xmlns:mc="http://schemas.openxmlformats.org/markup-compatibility/2006">
          <mc:Choice Requires="x14">
            <control shapeId="203987" r:id="rId73" name="チェック 211">
              <controlPr defaultSize="0" autoPict="0">
                <anchor moveWithCells="1">
                  <from>
                    <xdr:col>2</xdr:col>
                    <xdr:colOff>30480</xdr:colOff>
                    <xdr:row>43</xdr:row>
                    <xdr:rowOff>3108960</xdr:rowOff>
                  </from>
                  <to>
                    <xdr:col>3</xdr:col>
                    <xdr:colOff>2682240</xdr:colOff>
                    <xdr:row>43</xdr:row>
                    <xdr:rowOff>3368040</xdr:rowOff>
                  </to>
                </anchor>
              </controlPr>
            </control>
          </mc:Choice>
        </mc:AlternateContent>
        <mc:AlternateContent xmlns:mc="http://schemas.openxmlformats.org/markup-compatibility/2006">
          <mc:Choice Requires="x14">
            <control shapeId="203988" r:id="rId74" name="チェック 212">
              <controlPr defaultSize="0" autoPict="0">
                <anchor moveWithCells="1">
                  <from>
                    <xdr:col>2</xdr:col>
                    <xdr:colOff>30480</xdr:colOff>
                    <xdr:row>43</xdr:row>
                    <xdr:rowOff>3368040</xdr:rowOff>
                  </from>
                  <to>
                    <xdr:col>3</xdr:col>
                    <xdr:colOff>2682240</xdr:colOff>
                    <xdr:row>43</xdr:row>
                    <xdr:rowOff>3604260</xdr:rowOff>
                  </to>
                </anchor>
              </controlPr>
            </control>
          </mc:Choice>
        </mc:AlternateContent>
        <mc:AlternateContent xmlns:mc="http://schemas.openxmlformats.org/markup-compatibility/2006">
          <mc:Choice Requires="x14">
            <control shapeId="203989" r:id="rId75" name="チェック 213">
              <controlPr defaultSize="0" autoPict="0">
                <anchor moveWithCells="1">
                  <from>
                    <xdr:col>2</xdr:col>
                    <xdr:colOff>30480</xdr:colOff>
                    <xdr:row>43</xdr:row>
                    <xdr:rowOff>3604260</xdr:rowOff>
                  </from>
                  <to>
                    <xdr:col>3</xdr:col>
                    <xdr:colOff>2682240</xdr:colOff>
                    <xdr:row>43</xdr:row>
                    <xdr:rowOff>3832860</xdr:rowOff>
                  </to>
                </anchor>
              </controlPr>
            </control>
          </mc:Choice>
        </mc:AlternateContent>
        <mc:AlternateContent xmlns:mc="http://schemas.openxmlformats.org/markup-compatibility/2006">
          <mc:Choice Requires="x14">
            <control shapeId="203990" r:id="rId76" name="チェック 214">
              <controlPr defaultSize="0" autoPict="0">
                <anchor moveWithCells="1">
                  <from>
                    <xdr:col>2</xdr:col>
                    <xdr:colOff>30480</xdr:colOff>
                    <xdr:row>43</xdr:row>
                    <xdr:rowOff>3832860</xdr:rowOff>
                  </from>
                  <to>
                    <xdr:col>3</xdr:col>
                    <xdr:colOff>2682240</xdr:colOff>
                    <xdr:row>43</xdr:row>
                    <xdr:rowOff>4069080</xdr:rowOff>
                  </to>
                </anchor>
              </controlPr>
            </control>
          </mc:Choice>
        </mc:AlternateContent>
        <mc:AlternateContent xmlns:mc="http://schemas.openxmlformats.org/markup-compatibility/2006">
          <mc:Choice Requires="x14">
            <control shapeId="203991" r:id="rId77" name="チェック 215">
              <controlPr defaultSize="0" autoPict="0">
                <anchor moveWithCells="1">
                  <from>
                    <xdr:col>2</xdr:col>
                    <xdr:colOff>30480</xdr:colOff>
                    <xdr:row>43</xdr:row>
                    <xdr:rowOff>4069080</xdr:rowOff>
                  </from>
                  <to>
                    <xdr:col>3</xdr:col>
                    <xdr:colOff>2682240</xdr:colOff>
                    <xdr:row>43</xdr:row>
                    <xdr:rowOff>4328160</xdr:rowOff>
                  </to>
                </anchor>
              </controlPr>
            </control>
          </mc:Choice>
        </mc:AlternateContent>
        <mc:AlternateContent xmlns:mc="http://schemas.openxmlformats.org/markup-compatibility/2006">
          <mc:Choice Requires="x14">
            <control shapeId="203992" r:id="rId78" name="チェック 216">
              <controlPr defaultSize="0" autoPict="0">
                <anchor moveWithCells="1">
                  <from>
                    <xdr:col>2</xdr:col>
                    <xdr:colOff>30480</xdr:colOff>
                    <xdr:row>43</xdr:row>
                    <xdr:rowOff>4328160</xdr:rowOff>
                  </from>
                  <to>
                    <xdr:col>3</xdr:col>
                    <xdr:colOff>2682240</xdr:colOff>
                    <xdr:row>43</xdr:row>
                    <xdr:rowOff>4556760</xdr:rowOff>
                  </to>
                </anchor>
              </controlPr>
            </control>
          </mc:Choice>
        </mc:AlternateContent>
        <mc:AlternateContent xmlns:mc="http://schemas.openxmlformats.org/markup-compatibility/2006">
          <mc:Choice Requires="x14">
            <control shapeId="204010" r:id="rId79" name="チェック 234">
              <controlPr defaultSize="0" autoPict="0">
                <anchor moveWithCells="1">
                  <from>
                    <xdr:col>1</xdr:col>
                    <xdr:colOff>38100</xdr:colOff>
                    <xdr:row>233</xdr:row>
                    <xdr:rowOff>144780</xdr:rowOff>
                  </from>
                  <to>
                    <xdr:col>3</xdr:col>
                    <xdr:colOff>533400</xdr:colOff>
                    <xdr:row>233</xdr:row>
                    <xdr:rowOff>342900</xdr:rowOff>
                  </to>
                </anchor>
              </controlPr>
            </control>
          </mc:Choice>
        </mc:AlternateContent>
        <mc:AlternateContent xmlns:mc="http://schemas.openxmlformats.org/markup-compatibility/2006">
          <mc:Choice Requires="x14">
            <control shapeId="204011" r:id="rId80" name="チェック 235">
              <controlPr defaultSize="0" autoPict="0">
                <anchor moveWithCells="1">
                  <from>
                    <xdr:col>1</xdr:col>
                    <xdr:colOff>38100</xdr:colOff>
                    <xdr:row>233</xdr:row>
                    <xdr:rowOff>358140</xdr:rowOff>
                  </from>
                  <to>
                    <xdr:col>2</xdr:col>
                    <xdr:colOff>2461260</xdr:colOff>
                    <xdr:row>233</xdr:row>
                    <xdr:rowOff>624840</xdr:rowOff>
                  </to>
                </anchor>
              </controlPr>
            </control>
          </mc:Choice>
        </mc:AlternateContent>
        <mc:AlternateContent xmlns:mc="http://schemas.openxmlformats.org/markup-compatibility/2006">
          <mc:Choice Requires="x14">
            <control shapeId="204012" r:id="rId81" name="チェック 236">
              <controlPr defaultSize="0" autoPict="0">
                <anchor moveWithCells="1">
                  <from>
                    <xdr:col>1</xdr:col>
                    <xdr:colOff>38100</xdr:colOff>
                    <xdr:row>233</xdr:row>
                    <xdr:rowOff>624840</xdr:rowOff>
                  </from>
                  <to>
                    <xdr:col>2</xdr:col>
                    <xdr:colOff>2491740</xdr:colOff>
                    <xdr:row>233</xdr:row>
                    <xdr:rowOff>868680</xdr:rowOff>
                  </to>
                </anchor>
              </controlPr>
            </control>
          </mc:Choice>
        </mc:AlternateContent>
        <mc:AlternateContent xmlns:mc="http://schemas.openxmlformats.org/markup-compatibility/2006">
          <mc:Choice Requires="x14">
            <control shapeId="204013" r:id="rId82" name="チェック 237">
              <controlPr defaultSize="0" autoPict="0">
                <anchor moveWithCells="1">
                  <from>
                    <xdr:col>1</xdr:col>
                    <xdr:colOff>38100</xdr:colOff>
                    <xdr:row>228</xdr:row>
                    <xdr:rowOff>38100</xdr:rowOff>
                  </from>
                  <to>
                    <xdr:col>3</xdr:col>
                    <xdr:colOff>533400</xdr:colOff>
                    <xdr:row>228</xdr:row>
                    <xdr:rowOff>243840</xdr:rowOff>
                  </to>
                </anchor>
              </controlPr>
            </control>
          </mc:Choice>
        </mc:AlternateContent>
        <mc:AlternateContent xmlns:mc="http://schemas.openxmlformats.org/markup-compatibility/2006">
          <mc:Choice Requires="x14">
            <control shapeId="204014" r:id="rId83" name="チェック 238">
              <controlPr defaultSize="0" autoPict="0">
                <anchor moveWithCells="1">
                  <from>
                    <xdr:col>1</xdr:col>
                    <xdr:colOff>38100</xdr:colOff>
                    <xdr:row>228</xdr:row>
                    <xdr:rowOff>251460</xdr:rowOff>
                  </from>
                  <to>
                    <xdr:col>2</xdr:col>
                    <xdr:colOff>2461260</xdr:colOff>
                    <xdr:row>228</xdr:row>
                    <xdr:rowOff>518160</xdr:rowOff>
                  </to>
                </anchor>
              </controlPr>
            </control>
          </mc:Choice>
        </mc:AlternateContent>
        <mc:AlternateContent xmlns:mc="http://schemas.openxmlformats.org/markup-compatibility/2006">
          <mc:Choice Requires="x14">
            <control shapeId="204015" r:id="rId84" name="チェック 239">
              <controlPr defaultSize="0" autoPict="0">
                <anchor moveWithCells="1">
                  <from>
                    <xdr:col>1</xdr:col>
                    <xdr:colOff>38100</xdr:colOff>
                    <xdr:row>228</xdr:row>
                    <xdr:rowOff>518160</xdr:rowOff>
                  </from>
                  <to>
                    <xdr:col>2</xdr:col>
                    <xdr:colOff>2491740</xdr:colOff>
                    <xdr:row>228</xdr:row>
                    <xdr:rowOff>762000</xdr:rowOff>
                  </to>
                </anchor>
              </controlPr>
            </control>
          </mc:Choice>
        </mc:AlternateContent>
        <mc:AlternateContent xmlns:mc="http://schemas.openxmlformats.org/markup-compatibility/2006">
          <mc:Choice Requires="x14">
            <control shapeId="204033" r:id="rId85" name="グループ 257">
              <controlPr defaultSize="0" autoPict="0">
                <anchor moveWithCells="1">
                  <from>
                    <xdr:col>1</xdr:col>
                    <xdr:colOff>1562100</xdr:colOff>
                    <xdr:row>6</xdr:row>
                    <xdr:rowOff>99060</xdr:rowOff>
                  </from>
                  <to>
                    <xdr:col>3</xdr:col>
                    <xdr:colOff>3040380</xdr:colOff>
                    <xdr:row>14</xdr:row>
                    <xdr:rowOff>60960</xdr:rowOff>
                  </to>
                </anchor>
              </controlPr>
            </control>
          </mc:Choice>
        </mc:AlternateContent>
        <mc:AlternateContent xmlns:mc="http://schemas.openxmlformats.org/markup-compatibility/2006">
          <mc:Choice Requires="x14">
            <control shapeId="204072" r:id="rId86" name="Check3-1-3-3">
              <controlPr defaultSize="0" autoPict="0">
                <anchor moveWithCells="1">
                  <from>
                    <xdr:col>2</xdr:col>
                    <xdr:colOff>30480</xdr:colOff>
                    <xdr:row>67</xdr:row>
                    <xdr:rowOff>15240</xdr:rowOff>
                  </from>
                  <to>
                    <xdr:col>3</xdr:col>
                    <xdr:colOff>38100</xdr:colOff>
                    <xdr:row>67</xdr:row>
                    <xdr:rowOff>243840</xdr:rowOff>
                  </to>
                </anchor>
              </controlPr>
            </control>
          </mc:Choice>
        </mc:AlternateContent>
        <mc:AlternateContent xmlns:mc="http://schemas.openxmlformats.org/markup-compatibility/2006">
          <mc:Choice Requires="x14">
            <control shapeId="204073" r:id="rId87" name="Check Box 66">
              <controlPr defaultSize="0" autoPict="0">
                <anchor moveWithCells="1">
                  <from>
                    <xdr:col>2</xdr:col>
                    <xdr:colOff>1516380</xdr:colOff>
                    <xdr:row>69</xdr:row>
                    <xdr:rowOff>0</xdr:rowOff>
                  </from>
                  <to>
                    <xdr:col>2</xdr:col>
                    <xdr:colOff>2362200</xdr:colOff>
                    <xdr:row>70</xdr:row>
                    <xdr:rowOff>15240</xdr:rowOff>
                  </to>
                </anchor>
              </controlPr>
            </control>
          </mc:Choice>
        </mc:AlternateContent>
        <mc:AlternateContent xmlns:mc="http://schemas.openxmlformats.org/markup-compatibility/2006">
          <mc:Choice Requires="x14">
            <control shapeId="204074" r:id="rId88" name="Check Box 67">
              <controlPr defaultSize="0" autoPict="0">
                <anchor moveWithCells="1">
                  <from>
                    <xdr:col>3</xdr:col>
                    <xdr:colOff>0</xdr:colOff>
                    <xdr:row>69</xdr:row>
                    <xdr:rowOff>0</xdr:rowOff>
                  </from>
                  <to>
                    <xdr:col>3</xdr:col>
                    <xdr:colOff>609600</xdr:colOff>
                    <xdr:row>70</xdr:row>
                    <xdr:rowOff>15240</xdr:rowOff>
                  </to>
                </anchor>
              </controlPr>
            </control>
          </mc:Choice>
        </mc:AlternateContent>
        <mc:AlternateContent xmlns:mc="http://schemas.openxmlformats.org/markup-compatibility/2006">
          <mc:Choice Requires="x14">
            <control shapeId="204075" r:id="rId89" name="Check Box 68">
              <controlPr defaultSize="0" autoPict="0">
                <anchor moveWithCells="1">
                  <from>
                    <xdr:col>3</xdr:col>
                    <xdr:colOff>1242060</xdr:colOff>
                    <xdr:row>69</xdr:row>
                    <xdr:rowOff>0</xdr:rowOff>
                  </from>
                  <to>
                    <xdr:col>3</xdr:col>
                    <xdr:colOff>2781300</xdr:colOff>
                    <xdr:row>70</xdr:row>
                    <xdr:rowOff>15240</xdr:rowOff>
                  </to>
                </anchor>
              </controlPr>
            </control>
          </mc:Choice>
        </mc:AlternateContent>
        <mc:AlternateContent xmlns:mc="http://schemas.openxmlformats.org/markup-compatibility/2006">
          <mc:Choice Requires="x14">
            <control shapeId="204076" r:id="rId90" name="Check Box 69">
              <controlPr defaultSize="0" autoPict="0">
                <anchor moveWithCells="1">
                  <from>
                    <xdr:col>2</xdr:col>
                    <xdr:colOff>30480</xdr:colOff>
                    <xdr:row>73</xdr:row>
                    <xdr:rowOff>30480</xdr:rowOff>
                  </from>
                  <to>
                    <xdr:col>2</xdr:col>
                    <xdr:colOff>723900</xdr:colOff>
                    <xdr:row>74</xdr:row>
                    <xdr:rowOff>0</xdr:rowOff>
                  </to>
                </anchor>
              </controlPr>
            </control>
          </mc:Choice>
        </mc:AlternateContent>
        <mc:AlternateContent xmlns:mc="http://schemas.openxmlformats.org/markup-compatibility/2006">
          <mc:Choice Requires="x14">
            <control shapeId="204077" r:id="rId91" name="Check Box 70">
              <controlPr defaultSize="0" autoPict="0">
                <anchor moveWithCells="1">
                  <from>
                    <xdr:col>2</xdr:col>
                    <xdr:colOff>1516380</xdr:colOff>
                    <xdr:row>73</xdr:row>
                    <xdr:rowOff>38100</xdr:rowOff>
                  </from>
                  <to>
                    <xdr:col>2</xdr:col>
                    <xdr:colOff>2339340</xdr:colOff>
                    <xdr:row>74</xdr:row>
                    <xdr:rowOff>0</xdr:rowOff>
                  </to>
                </anchor>
              </controlPr>
            </control>
          </mc:Choice>
        </mc:AlternateContent>
        <mc:AlternateContent xmlns:mc="http://schemas.openxmlformats.org/markup-compatibility/2006">
          <mc:Choice Requires="x14">
            <control shapeId="204078" r:id="rId92" name="Check Box 71">
              <controlPr defaultSize="0" autoPict="0">
                <anchor moveWithCells="1">
                  <from>
                    <xdr:col>2</xdr:col>
                    <xdr:colOff>1516380</xdr:colOff>
                    <xdr:row>72</xdr:row>
                    <xdr:rowOff>0</xdr:rowOff>
                  </from>
                  <to>
                    <xdr:col>2</xdr:col>
                    <xdr:colOff>2362200</xdr:colOff>
                    <xdr:row>73</xdr:row>
                    <xdr:rowOff>15240</xdr:rowOff>
                  </to>
                </anchor>
              </controlPr>
            </control>
          </mc:Choice>
        </mc:AlternateContent>
        <mc:AlternateContent xmlns:mc="http://schemas.openxmlformats.org/markup-compatibility/2006">
          <mc:Choice Requires="x14">
            <control shapeId="204079" r:id="rId93" name="Check Box 72">
              <controlPr defaultSize="0" autoPict="0">
                <anchor moveWithCells="1">
                  <from>
                    <xdr:col>3</xdr:col>
                    <xdr:colOff>0</xdr:colOff>
                    <xdr:row>72</xdr:row>
                    <xdr:rowOff>0</xdr:rowOff>
                  </from>
                  <to>
                    <xdr:col>3</xdr:col>
                    <xdr:colOff>609600</xdr:colOff>
                    <xdr:row>73</xdr:row>
                    <xdr:rowOff>15240</xdr:rowOff>
                  </to>
                </anchor>
              </controlPr>
            </control>
          </mc:Choice>
        </mc:AlternateContent>
        <mc:AlternateContent xmlns:mc="http://schemas.openxmlformats.org/markup-compatibility/2006">
          <mc:Choice Requires="x14">
            <control shapeId="204080" r:id="rId94" name="Check Box 73">
              <controlPr defaultSize="0" autoPict="0">
                <anchor moveWithCells="1">
                  <from>
                    <xdr:col>3</xdr:col>
                    <xdr:colOff>1242060</xdr:colOff>
                    <xdr:row>72</xdr:row>
                    <xdr:rowOff>0</xdr:rowOff>
                  </from>
                  <to>
                    <xdr:col>3</xdr:col>
                    <xdr:colOff>2781300</xdr:colOff>
                    <xdr:row>73</xdr:row>
                    <xdr:rowOff>15240</xdr:rowOff>
                  </to>
                </anchor>
              </controlPr>
            </control>
          </mc:Choice>
        </mc:AlternateContent>
        <mc:AlternateContent xmlns:mc="http://schemas.openxmlformats.org/markup-compatibility/2006">
          <mc:Choice Requires="x14">
            <control shapeId="204081" r:id="rId95" name="チェック 305">
              <controlPr defaultSize="0" autoPict="0">
                <anchor moveWithCells="1">
                  <from>
                    <xdr:col>3</xdr:col>
                    <xdr:colOff>0</xdr:colOff>
                    <xdr:row>67</xdr:row>
                    <xdr:rowOff>15240</xdr:rowOff>
                  </from>
                  <to>
                    <xdr:col>3</xdr:col>
                    <xdr:colOff>2819400</xdr:colOff>
                    <xdr:row>67</xdr:row>
                    <xdr:rowOff>243840</xdr:rowOff>
                  </to>
                </anchor>
              </controlPr>
            </control>
          </mc:Choice>
        </mc:AlternateContent>
        <mc:AlternateContent xmlns:mc="http://schemas.openxmlformats.org/markup-compatibility/2006">
          <mc:Choice Requires="x14">
            <control shapeId="204082" r:id="rId96" name="チェック 306">
              <controlPr defaultSize="0" autoPict="0">
                <anchor moveWithCells="1">
                  <from>
                    <xdr:col>2</xdr:col>
                    <xdr:colOff>30480</xdr:colOff>
                    <xdr:row>70</xdr:row>
                    <xdr:rowOff>30480</xdr:rowOff>
                  </from>
                  <to>
                    <xdr:col>2</xdr:col>
                    <xdr:colOff>746760</xdr:colOff>
                    <xdr:row>71</xdr:row>
                    <xdr:rowOff>0</xdr:rowOff>
                  </to>
                </anchor>
              </controlPr>
            </control>
          </mc:Choice>
        </mc:AlternateContent>
        <mc:AlternateContent xmlns:mc="http://schemas.openxmlformats.org/markup-compatibility/2006">
          <mc:Choice Requires="x14">
            <control shapeId="204083" r:id="rId97" name="チェック 307">
              <controlPr defaultSize="0" autoPict="0">
                <anchor moveWithCells="1">
                  <from>
                    <xdr:col>2</xdr:col>
                    <xdr:colOff>1516380</xdr:colOff>
                    <xdr:row>70</xdr:row>
                    <xdr:rowOff>30480</xdr:rowOff>
                  </from>
                  <to>
                    <xdr:col>2</xdr:col>
                    <xdr:colOff>2339340</xdr:colOff>
                    <xdr:row>71</xdr:row>
                    <xdr:rowOff>0</xdr:rowOff>
                  </to>
                </anchor>
              </controlPr>
            </control>
          </mc:Choice>
        </mc:AlternateContent>
        <mc:AlternateContent xmlns:mc="http://schemas.openxmlformats.org/markup-compatibility/2006">
          <mc:Choice Requires="x14">
            <control shapeId="204084" r:id="rId98" name="チェック 308">
              <controlPr defaultSize="0" autoPict="0">
                <anchor moveWithCells="1">
                  <from>
                    <xdr:col>2</xdr:col>
                    <xdr:colOff>30480</xdr:colOff>
                    <xdr:row>69</xdr:row>
                    <xdr:rowOff>0</xdr:rowOff>
                  </from>
                  <to>
                    <xdr:col>2</xdr:col>
                    <xdr:colOff>876300</xdr:colOff>
                    <xdr:row>70</xdr:row>
                    <xdr:rowOff>0</xdr:rowOff>
                  </to>
                </anchor>
              </controlPr>
            </control>
          </mc:Choice>
        </mc:AlternateContent>
        <mc:AlternateContent xmlns:mc="http://schemas.openxmlformats.org/markup-compatibility/2006">
          <mc:Choice Requires="x14">
            <control shapeId="204085" r:id="rId99" name="チェック 309">
              <controlPr defaultSize="0" autoPict="0">
                <anchor moveWithCells="1">
                  <from>
                    <xdr:col>2</xdr:col>
                    <xdr:colOff>30480</xdr:colOff>
                    <xdr:row>72</xdr:row>
                    <xdr:rowOff>15240</xdr:rowOff>
                  </from>
                  <to>
                    <xdr:col>2</xdr:col>
                    <xdr:colOff>876300</xdr:colOff>
                    <xdr:row>73</xdr:row>
                    <xdr:rowOff>0</xdr:rowOff>
                  </to>
                </anchor>
              </controlPr>
            </control>
          </mc:Choice>
        </mc:AlternateContent>
        <mc:AlternateContent xmlns:mc="http://schemas.openxmlformats.org/markup-compatibility/2006">
          <mc:Choice Requires="x14">
            <control shapeId="204086" r:id="rId100" name="Check Box 74">
              <controlPr defaultSize="0" autoPict="0">
                <anchor moveWithCells="1">
                  <from>
                    <xdr:col>2</xdr:col>
                    <xdr:colOff>15240</xdr:colOff>
                    <xdr:row>75</xdr:row>
                    <xdr:rowOff>0</xdr:rowOff>
                  </from>
                  <to>
                    <xdr:col>2</xdr:col>
                    <xdr:colOff>861060</xdr:colOff>
                    <xdr:row>76</xdr:row>
                    <xdr:rowOff>15240</xdr:rowOff>
                  </to>
                </anchor>
              </controlPr>
            </control>
          </mc:Choice>
        </mc:AlternateContent>
        <mc:AlternateContent xmlns:mc="http://schemas.openxmlformats.org/markup-compatibility/2006">
          <mc:Choice Requires="x14">
            <control shapeId="204087" r:id="rId101" name="Check Box 75">
              <controlPr defaultSize="0" autoPict="0">
                <anchor moveWithCells="1">
                  <from>
                    <xdr:col>2</xdr:col>
                    <xdr:colOff>1501140</xdr:colOff>
                    <xdr:row>75</xdr:row>
                    <xdr:rowOff>0</xdr:rowOff>
                  </from>
                  <to>
                    <xdr:col>3</xdr:col>
                    <xdr:colOff>99060</xdr:colOff>
                    <xdr:row>76</xdr:row>
                    <xdr:rowOff>15240</xdr:rowOff>
                  </to>
                </anchor>
              </controlPr>
            </control>
          </mc:Choice>
        </mc:AlternateContent>
        <mc:AlternateContent xmlns:mc="http://schemas.openxmlformats.org/markup-compatibility/2006">
          <mc:Choice Requires="x14">
            <control shapeId="204088" r:id="rId102" name="Check Box 76">
              <controlPr defaultSize="0" autoPict="0">
                <anchor moveWithCells="1">
                  <from>
                    <xdr:col>2</xdr:col>
                    <xdr:colOff>15240</xdr:colOff>
                    <xdr:row>85</xdr:row>
                    <xdr:rowOff>22860</xdr:rowOff>
                  </from>
                  <to>
                    <xdr:col>2</xdr:col>
                    <xdr:colOff>861060</xdr:colOff>
                    <xdr:row>85</xdr:row>
                    <xdr:rowOff>304800</xdr:rowOff>
                  </to>
                </anchor>
              </controlPr>
            </control>
          </mc:Choice>
        </mc:AlternateContent>
        <mc:AlternateContent xmlns:mc="http://schemas.openxmlformats.org/markup-compatibility/2006">
          <mc:Choice Requires="x14">
            <control shapeId="204089" r:id="rId103" name="Check Box 77">
              <controlPr defaultSize="0" autoPict="0">
                <anchor moveWithCells="1">
                  <from>
                    <xdr:col>2</xdr:col>
                    <xdr:colOff>1501140</xdr:colOff>
                    <xdr:row>85</xdr:row>
                    <xdr:rowOff>22860</xdr:rowOff>
                  </from>
                  <to>
                    <xdr:col>2</xdr:col>
                    <xdr:colOff>2324100</xdr:colOff>
                    <xdr:row>85</xdr:row>
                    <xdr:rowOff>304800</xdr:rowOff>
                  </to>
                </anchor>
              </controlPr>
            </control>
          </mc:Choice>
        </mc:AlternateContent>
        <mc:AlternateContent xmlns:mc="http://schemas.openxmlformats.org/markup-compatibility/2006">
          <mc:Choice Requires="x14">
            <control shapeId="204090" r:id="rId104" name="チェック 314">
              <controlPr defaultSize="0" autoPict="0">
                <anchor moveWithCells="1">
                  <from>
                    <xdr:col>2</xdr:col>
                    <xdr:colOff>15240</xdr:colOff>
                    <xdr:row>82</xdr:row>
                    <xdr:rowOff>0</xdr:rowOff>
                  </from>
                  <to>
                    <xdr:col>2</xdr:col>
                    <xdr:colOff>861060</xdr:colOff>
                    <xdr:row>83</xdr:row>
                    <xdr:rowOff>15240</xdr:rowOff>
                  </to>
                </anchor>
              </controlPr>
            </control>
          </mc:Choice>
        </mc:AlternateContent>
        <mc:AlternateContent xmlns:mc="http://schemas.openxmlformats.org/markup-compatibility/2006">
          <mc:Choice Requires="x14">
            <control shapeId="204091" r:id="rId105" name="チェック 315">
              <controlPr defaultSize="0" autoPict="0">
                <anchor moveWithCells="1">
                  <from>
                    <xdr:col>2</xdr:col>
                    <xdr:colOff>1501140</xdr:colOff>
                    <xdr:row>82</xdr:row>
                    <xdr:rowOff>0</xdr:rowOff>
                  </from>
                  <to>
                    <xdr:col>3</xdr:col>
                    <xdr:colOff>99060</xdr:colOff>
                    <xdr:row>83</xdr:row>
                    <xdr:rowOff>15240</xdr:rowOff>
                  </to>
                </anchor>
              </controlPr>
            </control>
          </mc:Choice>
        </mc:AlternateContent>
        <mc:AlternateContent xmlns:mc="http://schemas.openxmlformats.org/markup-compatibility/2006">
          <mc:Choice Requires="x14">
            <control shapeId="204092" r:id="rId106" name="チェック 316">
              <controlPr defaultSize="0" autoPict="0">
                <anchor moveWithCells="1">
                  <from>
                    <xdr:col>2</xdr:col>
                    <xdr:colOff>15240</xdr:colOff>
                    <xdr:row>87</xdr:row>
                    <xdr:rowOff>30480</xdr:rowOff>
                  </from>
                  <to>
                    <xdr:col>2</xdr:col>
                    <xdr:colOff>1470660</xdr:colOff>
                    <xdr:row>87</xdr:row>
                    <xdr:rowOff>297180</xdr:rowOff>
                  </to>
                </anchor>
              </controlPr>
            </control>
          </mc:Choice>
        </mc:AlternateContent>
        <mc:AlternateContent xmlns:mc="http://schemas.openxmlformats.org/markup-compatibility/2006">
          <mc:Choice Requires="x14">
            <control shapeId="204093" r:id="rId107" name="チェック 317">
              <controlPr defaultSize="0" autoPict="0">
                <anchor moveWithCells="1">
                  <from>
                    <xdr:col>2</xdr:col>
                    <xdr:colOff>1501140</xdr:colOff>
                    <xdr:row>87</xdr:row>
                    <xdr:rowOff>30480</xdr:rowOff>
                  </from>
                  <to>
                    <xdr:col>2</xdr:col>
                    <xdr:colOff>2346960</xdr:colOff>
                    <xdr:row>87</xdr:row>
                    <xdr:rowOff>297180</xdr:rowOff>
                  </to>
                </anchor>
              </controlPr>
            </control>
          </mc:Choice>
        </mc:AlternateContent>
        <mc:AlternateContent xmlns:mc="http://schemas.openxmlformats.org/markup-compatibility/2006">
          <mc:Choice Requires="x14">
            <control shapeId="204094" r:id="rId108" name="チェック 318">
              <controlPr defaultSize="0" autoPict="0">
                <anchor moveWithCells="1">
                  <from>
                    <xdr:col>2</xdr:col>
                    <xdr:colOff>15240</xdr:colOff>
                    <xdr:row>79</xdr:row>
                    <xdr:rowOff>0</xdr:rowOff>
                  </from>
                  <to>
                    <xdr:col>2</xdr:col>
                    <xdr:colOff>861060</xdr:colOff>
                    <xdr:row>80</xdr:row>
                    <xdr:rowOff>15240</xdr:rowOff>
                  </to>
                </anchor>
              </controlPr>
            </control>
          </mc:Choice>
        </mc:AlternateContent>
        <mc:AlternateContent xmlns:mc="http://schemas.openxmlformats.org/markup-compatibility/2006">
          <mc:Choice Requires="x14">
            <control shapeId="204095" r:id="rId109" name="チェック 319">
              <controlPr defaultSize="0" autoPict="0">
                <anchor moveWithCells="1">
                  <from>
                    <xdr:col>2</xdr:col>
                    <xdr:colOff>1501140</xdr:colOff>
                    <xdr:row>79</xdr:row>
                    <xdr:rowOff>0</xdr:rowOff>
                  </from>
                  <to>
                    <xdr:col>3</xdr:col>
                    <xdr:colOff>99060</xdr:colOff>
                    <xdr:row>80</xdr:row>
                    <xdr:rowOff>15240</xdr:rowOff>
                  </to>
                </anchor>
              </controlPr>
            </control>
          </mc:Choice>
        </mc:AlternateContent>
        <mc:AlternateContent xmlns:mc="http://schemas.openxmlformats.org/markup-compatibility/2006">
          <mc:Choice Requires="x14">
            <control shapeId="204096" r:id="rId110" name="チェック 320">
              <controlPr defaultSize="0" autoPict="0">
                <anchor moveWithCells="1">
                  <from>
                    <xdr:col>2</xdr:col>
                    <xdr:colOff>15240</xdr:colOff>
                    <xdr:row>90</xdr:row>
                    <xdr:rowOff>0</xdr:rowOff>
                  </from>
                  <to>
                    <xdr:col>2</xdr:col>
                    <xdr:colOff>861060</xdr:colOff>
                    <xdr:row>91</xdr:row>
                    <xdr:rowOff>15240</xdr:rowOff>
                  </to>
                </anchor>
              </controlPr>
            </control>
          </mc:Choice>
        </mc:AlternateContent>
        <mc:AlternateContent xmlns:mc="http://schemas.openxmlformats.org/markup-compatibility/2006">
          <mc:Choice Requires="x14">
            <control shapeId="204097" r:id="rId111" name="チェック 321">
              <controlPr defaultSize="0" autoPict="0">
                <anchor moveWithCells="1">
                  <from>
                    <xdr:col>2</xdr:col>
                    <xdr:colOff>1501140</xdr:colOff>
                    <xdr:row>90</xdr:row>
                    <xdr:rowOff>0</xdr:rowOff>
                  </from>
                  <to>
                    <xdr:col>3</xdr:col>
                    <xdr:colOff>99060</xdr:colOff>
                    <xdr:row>91</xdr:row>
                    <xdr:rowOff>15240</xdr:rowOff>
                  </to>
                </anchor>
              </controlPr>
            </control>
          </mc:Choice>
        </mc:AlternateContent>
        <mc:AlternateContent xmlns:mc="http://schemas.openxmlformats.org/markup-compatibility/2006">
          <mc:Choice Requires="x14">
            <control shapeId="204098" r:id="rId112" name="チェック 322">
              <controlPr defaultSize="0" autoPict="0">
                <anchor moveWithCells="1">
                  <from>
                    <xdr:col>2</xdr:col>
                    <xdr:colOff>15240</xdr:colOff>
                    <xdr:row>100</xdr:row>
                    <xdr:rowOff>22860</xdr:rowOff>
                  </from>
                  <to>
                    <xdr:col>2</xdr:col>
                    <xdr:colOff>861060</xdr:colOff>
                    <xdr:row>100</xdr:row>
                    <xdr:rowOff>304800</xdr:rowOff>
                  </to>
                </anchor>
              </controlPr>
            </control>
          </mc:Choice>
        </mc:AlternateContent>
        <mc:AlternateContent xmlns:mc="http://schemas.openxmlformats.org/markup-compatibility/2006">
          <mc:Choice Requires="x14">
            <control shapeId="204099" r:id="rId113" name="チェック 323">
              <controlPr defaultSize="0" autoPict="0">
                <anchor moveWithCells="1">
                  <from>
                    <xdr:col>2</xdr:col>
                    <xdr:colOff>1501140</xdr:colOff>
                    <xdr:row>100</xdr:row>
                    <xdr:rowOff>22860</xdr:rowOff>
                  </from>
                  <to>
                    <xdr:col>2</xdr:col>
                    <xdr:colOff>2324100</xdr:colOff>
                    <xdr:row>100</xdr:row>
                    <xdr:rowOff>304800</xdr:rowOff>
                  </to>
                </anchor>
              </controlPr>
            </control>
          </mc:Choice>
        </mc:AlternateContent>
        <mc:AlternateContent xmlns:mc="http://schemas.openxmlformats.org/markup-compatibility/2006">
          <mc:Choice Requires="x14">
            <control shapeId="204100" r:id="rId114" name="チェック 324">
              <controlPr defaultSize="0" autoPict="0">
                <anchor moveWithCells="1">
                  <from>
                    <xdr:col>2</xdr:col>
                    <xdr:colOff>15240</xdr:colOff>
                    <xdr:row>97</xdr:row>
                    <xdr:rowOff>0</xdr:rowOff>
                  </from>
                  <to>
                    <xdr:col>2</xdr:col>
                    <xdr:colOff>861060</xdr:colOff>
                    <xdr:row>98</xdr:row>
                    <xdr:rowOff>15240</xdr:rowOff>
                  </to>
                </anchor>
              </controlPr>
            </control>
          </mc:Choice>
        </mc:AlternateContent>
        <mc:AlternateContent xmlns:mc="http://schemas.openxmlformats.org/markup-compatibility/2006">
          <mc:Choice Requires="x14">
            <control shapeId="204101" r:id="rId115" name="チェック 325">
              <controlPr defaultSize="0" autoPict="0">
                <anchor moveWithCells="1">
                  <from>
                    <xdr:col>2</xdr:col>
                    <xdr:colOff>1501140</xdr:colOff>
                    <xdr:row>97</xdr:row>
                    <xdr:rowOff>0</xdr:rowOff>
                  </from>
                  <to>
                    <xdr:col>3</xdr:col>
                    <xdr:colOff>99060</xdr:colOff>
                    <xdr:row>98</xdr:row>
                    <xdr:rowOff>15240</xdr:rowOff>
                  </to>
                </anchor>
              </controlPr>
            </control>
          </mc:Choice>
        </mc:AlternateContent>
        <mc:AlternateContent xmlns:mc="http://schemas.openxmlformats.org/markup-compatibility/2006">
          <mc:Choice Requires="x14">
            <control shapeId="204102" r:id="rId116" name="チェック 326">
              <controlPr defaultSize="0" autoPict="0">
                <anchor moveWithCells="1">
                  <from>
                    <xdr:col>2</xdr:col>
                    <xdr:colOff>15240</xdr:colOff>
                    <xdr:row>102</xdr:row>
                    <xdr:rowOff>30480</xdr:rowOff>
                  </from>
                  <to>
                    <xdr:col>2</xdr:col>
                    <xdr:colOff>1470660</xdr:colOff>
                    <xdr:row>102</xdr:row>
                    <xdr:rowOff>297180</xdr:rowOff>
                  </to>
                </anchor>
              </controlPr>
            </control>
          </mc:Choice>
        </mc:AlternateContent>
        <mc:AlternateContent xmlns:mc="http://schemas.openxmlformats.org/markup-compatibility/2006">
          <mc:Choice Requires="x14">
            <control shapeId="204103" r:id="rId117" name="チェック 327">
              <controlPr defaultSize="0" autoPict="0">
                <anchor moveWithCells="1">
                  <from>
                    <xdr:col>2</xdr:col>
                    <xdr:colOff>1501140</xdr:colOff>
                    <xdr:row>102</xdr:row>
                    <xdr:rowOff>30480</xdr:rowOff>
                  </from>
                  <to>
                    <xdr:col>2</xdr:col>
                    <xdr:colOff>2346960</xdr:colOff>
                    <xdr:row>102</xdr:row>
                    <xdr:rowOff>297180</xdr:rowOff>
                  </to>
                </anchor>
              </controlPr>
            </control>
          </mc:Choice>
        </mc:AlternateContent>
        <mc:AlternateContent xmlns:mc="http://schemas.openxmlformats.org/markup-compatibility/2006">
          <mc:Choice Requires="x14">
            <control shapeId="204104" r:id="rId118" name="チェック 328">
              <controlPr defaultSize="0" autoPict="0">
                <anchor moveWithCells="1">
                  <from>
                    <xdr:col>2</xdr:col>
                    <xdr:colOff>15240</xdr:colOff>
                    <xdr:row>94</xdr:row>
                    <xdr:rowOff>0</xdr:rowOff>
                  </from>
                  <to>
                    <xdr:col>2</xdr:col>
                    <xdr:colOff>861060</xdr:colOff>
                    <xdr:row>95</xdr:row>
                    <xdr:rowOff>15240</xdr:rowOff>
                  </to>
                </anchor>
              </controlPr>
            </control>
          </mc:Choice>
        </mc:AlternateContent>
        <mc:AlternateContent xmlns:mc="http://schemas.openxmlformats.org/markup-compatibility/2006">
          <mc:Choice Requires="x14">
            <control shapeId="204105" r:id="rId119" name="チェック 329">
              <controlPr defaultSize="0" autoPict="0">
                <anchor moveWithCells="1">
                  <from>
                    <xdr:col>2</xdr:col>
                    <xdr:colOff>1501140</xdr:colOff>
                    <xdr:row>94</xdr:row>
                    <xdr:rowOff>0</xdr:rowOff>
                  </from>
                  <to>
                    <xdr:col>3</xdr:col>
                    <xdr:colOff>99060</xdr:colOff>
                    <xdr:row>95</xdr:row>
                    <xdr:rowOff>15240</xdr:rowOff>
                  </to>
                </anchor>
              </controlPr>
            </control>
          </mc:Choice>
        </mc:AlternateContent>
        <mc:AlternateContent xmlns:mc="http://schemas.openxmlformats.org/markup-compatibility/2006">
          <mc:Choice Requires="x14">
            <control shapeId="204106" r:id="rId120" name="チェック 330">
              <controlPr defaultSize="0" autoPict="0">
                <anchor moveWithCells="1">
                  <from>
                    <xdr:col>2</xdr:col>
                    <xdr:colOff>15240</xdr:colOff>
                    <xdr:row>105</xdr:row>
                    <xdr:rowOff>0</xdr:rowOff>
                  </from>
                  <to>
                    <xdr:col>2</xdr:col>
                    <xdr:colOff>861060</xdr:colOff>
                    <xdr:row>106</xdr:row>
                    <xdr:rowOff>15240</xdr:rowOff>
                  </to>
                </anchor>
              </controlPr>
            </control>
          </mc:Choice>
        </mc:AlternateContent>
        <mc:AlternateContent xmlns:mc="http://schemas.openxmlformats.org/markup-compatibility/2006">
          <mc:Choice Requires="x14">
            <control shapeId="204107" r:id="rId121" name="チェック 331">
              <controlPr defaultSize="0" autoPict="0">
                <anchor moveWithCells="1">
                  <from>
                    <xdr:col>2</xdr:col>
                    <xdr:colOff>1501140</xdr:colOff>
                    <xdr:row>105</xdr:row>
                    <xdr:rowOff>0</xdr:rowOff>
                  </from>
                  <to>
                    <xdr:col>3</xdr:col>
                    <xdr:colOff>99060</xdr:colOff>
                    <xdr:row>106</xdr:row>
                    <xdr:rowOff>15240</xdr:rowOff>
                  </to>
                </anchor>
              </controlPr>
            </control>
          </mc:Choice>
        </mc:AlternateContent>
        <mc:AlternateContent xmlns:mc="http://schemas.openxmlformats.org/markup-compatibility/2006">
          <mc:Choice Requires="x14">
            <control shapeId="204108" r:id="rId122" name="チェック 332">
              <controlPr defaultSize="0" autoPict="0">
                <anchor moveWithCells="1">
                  <from>
                    <xdr:col>2</xdr:col>
                    <xdr:colOff>15240</xdr:colOff>
                    <xdr:row>115</xdr:row>
                    <xdr:rowOff>22860</xdr:rowOff>
                  </from>
                  <to>
                    <xdr:col>2</xdr:col>
                    <xdr:colOff>861060</xdr:colOff>
                    <xdr:row>115</xdr:row>
                    <xdr:rowOff>304800</xdr:rowOff>
                  </to>
                </anchor>
              </controlPr>
            </control>
          </mc:Choice>
        </mc:AlternateContent>
        <mc:AlternateContent xmlns:mc="http://schemas.openxmlformats.org/markup-compatibility/2006">
          <mc:Choice Requires="x14">
            <control shapeId="204109" r:id="rId123" name="チェック 333">
              <controlPr defaultSize="0" autoPict="0">
                <anchor moveWithCells="1">
                  <from>
                    <xdr:col>2</xdr:col>
                    <xdr:colOff>1501140</xdr:colOff>
                    <xdr:row>115</xdr:row>
                    <xdr:rowOff>22860</xdr:rowOff>
                  </from>
                  <to>
                    <xdr:col>2</xdr:col>
                    <xdr:colOff>2324100</xdr:colOff>
                    <xdr:row>115</xdr:row>
                    <xdr:rowOff>304800</xdr:rowOff>
                  </to>
                </anchor>
              </controlPr>
            </control>
          </mc:Choice>
        </mc:AlternateContent>
        <mc:AlternateContent xmlns:mc="http://schemas.openxmlformats.org/markup-compatibility/2006">
          <mc:Choice Requires="x14">
            <control shapeId="204110" r:id="rId124" name="チェック 334">
              <controlPr defaultSize="0" autoPict="0">
                <anchor moveWithCells="1">
                  <from>
                    <xdr:col>2</xdr:col>
                    <xdr:colOff>15240</xdr:colOff>
                    <xdr:row>112</xdr:row>
                    <xdr:rowOff>0</xdr:rowOff>
                  </from>
                  <to>
                    <xdr:col>2</xdr:col>
                    <xdr:colOff>861060</xdr:colOff>
                    <xdr:row>113</xdr:row>
                    <xdr:rowOff>15240</xdr:rowOff>
                  </to>
                </anchor>
              </controlPr>
            </control>
          </mc:Choice>
        </mc:AlternateContent>
        <mc:AlternateContent xmlns:mc="http://schemas.openxmlformats.org/markup-compatibility/2006">
          <mc:Choice Requires="x14">
            <control shapeId="204111" r:id="rId125" name="チェック 335">
              <controlPr defaultSize="0" autoPict="0">
                <anchor moveWithCells="1">
                  <from>
                    <xdr:col>2</xdr:col>
                    <xdr:colOff>1501140</xdr:colOff>
                    <xdr:row>112</xdr:row>
                    <xdr:rowOff>0</xdr:rowOff>
                  </from>
                  <to>
                    <xdr:col>3</xdr:col>
                    <xdr:colOff>99060</xdr:colOff>
                    <xdr:row>113</xdr:row>
                    <xdr:rowOff>15240</xdr:rowOff>
                  </to>
                </anchor>
              </controlPr>
            </control>
          </mc:Choice>
        </mc:AlternateContent>
        <mc:AlternateContent xmlns:mc="http://schemas.openxmlformats.org/markup-compatibility/2006">
          <mc:Choice Requires="x14">
            <control shapeId="204112" r:id="rId126" name="チェック 336">
              <controlPr defaultSize="0" autoPict="0">
                <anchor moveWithCells="1">
                  <from>
                    <xdr:col>2</xdr:col>
                    <xdr:colOff>15240</xdr:colOff>
                    <xdr:row>117</xdr:row>
                    <xdr:rowOff>30480</xdr:rowOff>
                  </from>
                  <to>
                    <xdr:col>2</xdr:col>
                    <xdr:colOff>1470660</xdr:colOff>
                    <xdr:row>117</xdr:row>
                    <xdr:rowOff>297180</xdr:rowOff>
                  </to>
                </anchor>
              </controlPr>
            </control>
          </mc:Choice>
        </mc:AlternateContent>
        <mc:AlternateContent xmlns:mc="http://schemas.openxmlformats.org/markup-compatibility/2006">
          <mc:Choice Requires="x14">
            <control shapeId="204113" r:id="rId127" name="チェック 337">
              <controlPr defaultSize="0" autoPict="0">
                <anchor moveWithCells="1">
                  <from>
                    <xdr:col>2</xdr:col>
                    <xdr:colOff>1501140</xdr:colOff>
                    <xdr:row>117</xdr:row>
                    <xdr:rowOff>30480</xdr:rowOff>
                  </from>
                  <to>
                    <xdr:col>2</xdr:col>
                    <xdr:colOff>2346960</xdr:colOff>
                    <xdr:row>117</xdr:row>
                    <xdr:rowOff>297180</xdr:rowOff>
                  </to>
                </anchor>
              </controlPr>
            </control>
          </mc:Choice>
        </mc:AlternateContent>
        <mc:AlternateContent xmlns:mc="http://schemas.openxmlformats.org/markup-compatibility/2006">
          <mc:Choice Requires="x14">
            <control shapeId="204114" r:id="rId128" name="チェック 338">
              <controlPr defaultSize="0" autoPict="0">
                <anchor moveWithCells="1">
                  <from>
                    <xdr:col>2</xdr:col>
                    <xdr:colOff>15240</xdr:colOff>
                    <xdr:row>109</xdr:row>
                    <xdr:rowOff>0</xdr:rowOff>
                  </from>
                  <to>
                    <xdr:col>2</xdr:col>
                    <xdr:colOff>861060</xdr:colOff>
                    <xdr:row>110</xdr:row>
                    <xdr:rowOff>15240</xdr:rowOff>
                  </to>
                </anchor>
              </controlPr>
            </control>
          </mc:Choice>
        </mc:AlternateContent>
        <mc:AlternateContent xmlns:mc="http://schemas.openxmlformats.org/markup-compatibility/2006">
          <mc:Choice Requires="x14">
            <control shapeId="204115" r:id="rId129" name="チェック 339">
              <controlPr defaultSize="0" autoPict="0">
                <anchor moveWithCells="1">
                  <from>
                    <xdr:col>2</xdr:col>
                    <xdr:colOff>1501140</xdr:colOff>
                    <xdr:row>109</xdr:row>
                    <xdr:rowOff>0</xdr:rowOff>
                  </from>
                  <to>
                    <xdr:col>3</xdr:col>
                    <xdr:colOff>99060</xdr:colOff>
                    <xdr:row>110</xdr:row>
                    <xdr:rowOff>15240</xdr:rowOff>
                  </to>
                </anchor>
              </controlPr>
            </control>
          </mc:Choice>
        </mc:AlternateContent>
        <mc:AlternateContent xmlns:mc="http://schemas.openxmlformats.org/markup-compatibility/2006">
          <mc:Choice Requires="x14">
            <control shapeId="204116" r:id="rId130" name="チェック 340">
              <controlPr defaultSize="0" autoPict="0">
                <anchor moveWithCells="1">
                  <from>
                    <xdr:col>2</xdr:col>
                    <xdr:colOff>15240</xdr:colOff>
                    <xdr:row>120</xdr:row>
                    <xdr:rowOff>0</xdr:rowOff>
                  </from>
                  <to>
                    <xdr:col>2</xdr:col>
                    <xdr:colOff>861060</xdr:colOff>
                    <xdr:row>121</xdr:row>
                    <xdr:rowOff>15240</xdr:rowOff>
                  </to>
                </anchor>
              </controlPr>
            </control>
          </mc:Choice>
        </mc:AlternateContent>
        <mc:AlternateContent xmlns:mc="http://schemas.openxmlformats.org/markup-compatibility/2006">
          <mc:Choice Requires="x14">
            <control shapeId="204117" r:id="rId131" name="チェック 341">
              <controlPr defaultSize="0" autoPict="0">
                <anchor moveWithCells="1">
                  <from>
                    <xdr:col>2</xdr:col>
                    <xdr:colOff>1501140</xdr:colOff>
                    <xdr:row>120</xdr:row>
                    <xdr:rowOff>0</xdr:rowOff>
                  </from>
                  <to>
                    <xdr:col>3</xdr:col>
                    <xdr:colOff>99060</xdr:colOff>
                    <xdr:row>121</xdr:row>
                    <xdr:rowOff>15240</xdr:rowOff>
                  </to>
                </anchor>
              </controlPr>
            </control>
          </mc:Choice>
        </mc:AlternateContent>
        <mc:AlternateContent xmlns:mc="http://schemas.openxmlformats.org/markup-compatibility/2006">
          <mc:Choice Requires="x14">
            <control shapeId="204118" r:id="rId132" name="チェック 342">
              <controlPr defaultSize="0" autoPict="0">
                <anchor moveWithCells="1">
                  <from>
                    <xdr:col>2</xdr:col>
                    <xdr:colOff>15240</xdr:colOff>
                    <xdr:row>130</xdr:row>
                    <xdr:rowOff>22860</xdr:rowOff>
                  </from>
                  <to>
                    <xdr:col>2</xdr:col>
                    <xdr:colOff>861060</xdr:colOff>
                    <xdr:row>130</xdr:row>
                    <xdr:rowOff>304800</xdr:rowOff>
                  </to>
                </anchor>
              </controlPr>
            </control>
          </mc:Choice>
        </mc:AlternateContent>
        <mc:AlternateContent xmlns:mc="http://schemas.openxmlformats.org/markup-compatibility/2006">
          <mc:Choice Requires="x14">
            <control shapeId="204119" r:id="rId133" name="チェック 343">
              <controlPr defaultSize="0" autoPict="0">
                <anchor moveWithCells="1">
                  <from>
                    <xdr:col>2</xdr:col>
                    <xdr:colOff>1501140</xdr:colOff>
                    <xdr:row>130</xdr:row>
                    <xdr:rowOff>22860</xdr:rowOff>
                  </from>
                  <to>
                    <xdr:col>2</xdr:col>
                    <xdr:colOff>2324100</xdr:colOff>
                    <xdr:row>130</xdr:row>
                    <xdr:rowOff>304800</xdr:rowOff>
                  </to>
                </anchor>
              </controlPr>
            </control>
          </mc:Choice>
        </mc:AlternateContent>
        <mc:AlternateContent xmlns:mc="http://schemas.openxmlformats.org/markup-compatibility/2006">
          <mc:Choice Requires="x14">
            <control shapeId="204120" r:id="rId134" name="チェック 344">
              <controlPr defaultSize="0" autoPict="0">
                <anchor moveWithCells="1">
                  <from>
                    <xdr:col>2</xdr:col>
                    <xdr:colOff>15240</xdr:colOff>
                    <xdr:row>127</xdr:row>
                    <xdr:rowOff>0</xdr:rowOff>
                  </from>
                  <to>
                    <xdr:col>2</xdr:col>
                    <xdr:colOff>861060</xdr:colOff>
                    <xdr:row>128</xdr:row>
                    <xdr:rowOff>15240</xdr:rowOff>
                  </to>
                </anchor>
              </controlPr>
            </control>
          </mc:Choice>
        </mc:AlternateContent>
        <mc:AlternateContent xmlns:mc="http://schemas.openxmlformats.org/markup-compatibility/2006">
          <mc:Choice Requires="x14">
            <control shapeId="204121" r:id="rId135" name="チェック 345">
              <controlPr defaultSize="0" autoPict="0">
                <anchor moveWithCells="1">
                  <from>
                    <xdr:col>2</xdr:col>
                    <xdr:colOff>1501140</xdr:colOff>
                    <xdr:row>127</xdr:row>
                    <xdr:rowOff>0</xdr:rowOff>
                  </from>
                  <to>
                    <xdr:col>3</xdr:col>
                    <xdr:colOff>99060</xdr:colOff>
                    <xdr:row>128</xdr:row>
                    <xdr:rowOff>15240</xdr:rowOff>
                  </to>
                </anchor>
              </controlPr>
            </control>
          </mc:Choice>
        </mc:AlternateContent>
        <mc:AlternateContent xmlns:mc="http://schemas.openxmlformats.org/markup-compatibility/2006">
          <mc:Choice Requires="x14">
            <control shapeId="204122" r:id="rId136" name="チェック 346">
              <controlPr defaultSize="0" autoPict="0">
                <anchor moveWithCells="1">
                  <from>
                    <xdr:col>2</xdr:col>
                    <xdr:colOff>15240</xdr:colOff>
                    <xdr:row>132</xdr:row>
                    <xdr:rowOff>30480</xdr:rowOff>
                  </from>
                  <to>
                    <xdr:col>2</xdr:col>
                    <xdr:colOff>1470660</xdr:colOff>
                    <xdr:row>132</xdr:row>
                    <xdr:rowOff>297180</xdr:rowOff>
                  </to>
                </anchor>
              </controlPr>
            </control>
          </mc:Choice>
        </mc:AlternateContent>
        <mc:AlternateContent xmlns:mc="http://schemas.openxmlformats.org/markup-compatibility/2006">
          <mc:Choice Requires="x14">
            <control shapeId="204123" r:id="rId137" name="チェック 347">
              <controlPr defaultSize="0" autoPict="0">
                <anchor moveWithCells="1">
                  <from>
                    <xdr:col>2</xdr:col>
                    <xdr:colOff>1501140</xdr:colOff>
                    <xdr:row>132</xdr:row>
                    <xdr:rowOff>30480</xdr:rowOff>
                  </from>
                  <to>
                    <xdr:col>2</xdr:col>
                    <xdr:colOff>2346960</xdr:colOff>
                    <xdr:row>132</xdr:row>
                    <xdr:rowOff>297180</xdr:rowOff>
                  </to>
                </anchor>
              </controlPr>
            </control>
          </mc:Choice>
        </mc:AlternateContent>
        <mc:AlternateContent xmlns:mc="http://schemas.openxmlformats.org/markup-compatibility/2006">
          <mc:Choice Requires="x14">
            <control shapeId="204124" r:id="rId138" name="チェック 348">
              <controlPr defaultSize="0" autoPict="0">
                <anchor moveWithCells="1">
                  <from>
                    <xdr:col>2</xdr:col>
                    <xdr:colOff>15240</xdr:colOff>
                    <xdr:row>124</xdr:row>
                    <xdr:rowOff>0</xdr:rowOff>
                  </from>
                  <to>
                    <xdr:col>2</xdr:col>
                    <xdr:colOff>861060</xdr:colOff>
                    <xdr:row>125</xdr:row>
                    <xdr:rowOff>15240</xdr:rowOff>
                  </to>
                </anchor>
              </controlPr>
            </control>
          </mc:Choice>
        </mc:AlternateContent>
        <mc:AlternateContent xmlns:mc="http://schemas.openxmlformats.org/markup-compatibility/2006">
          <mc:Choice Requires="x14">
            <control shapeId="204125" r:id="rId139" name="チェック 349">
              <controlPr defaultSize="0" autoPict="0">
                <anchor moveWithCells="1">
                  <from>
                    <xdr:col>2</xdr:col>
                    <xdr:colOff>1501140</xdr:colOff>
                    <xdr:row>124</xdr:row>
                    <xdr:rowOff>0</xdr:rowOff>
                  </from>
                  <to>
                    <xdr:col>3</xdr:col>
                    <xdr:colOff>99060</xdr:colOff>
                    <xdr:row>125</xdr:row>
                    <xdr:rowOff>15240</xdr:rowOff>
                  </to>
                </anchor>
              </controlPr>
            </control>
          </mc:Choice>
        </mc:AlternateContent>
        <mc:AlternateContent xmlns:mc="http://schemas.openxmlformats.org/markup-compatibility/2006">
          <mc:Choice Requires="x14">
            <control shapeId="204126" r:id="rId140" name="チェック 350">
              <controlPr defaultSize="0" autoPict="0">
                <anchor moveWithCells="1">
                  <from>
                    <xdr:col>2</xdr:col>
                    <xdr:colOff>1501140</xdr:colOff>
                    <xdr:row>94</xdr:row>
                    <xdr:rowOff>0</xdr:rowOff>
                  </from>
                  <to>
                    <xdr:col>3</xdr:col>
                    <xdr:colOff>99060</xdr:colOff>
                    <xdr:row>95</xdr:row>
                    <xdr:rowOff>15240</xdr:rowOff>
                  </to>
                </anchor>
              </controlPr>
            </control>
          </mc:Choice>
        </mc:AlternateContent>
        <mc:AlternateContent xmlns:mc="http://schemas.openxmlformats.org/markup-compatibility/2006">
          <mc:Choice Requires="x14">
            <control shapeId="204127" r:id="rId141" name="チェック 351">
              <controlPr defaultSize="0" autoPict="0">
                <anchor moveWithCells="1">
                  <from>
                    <xdr:col>2</xdr:col>
                    <xdr:colOff>1501140</xdr:colOff>
                    <xdr:row>109</xdr:row>
                    <xdr:rowOff>0</xdr:rowOff>
                  </from>
                  <to>
                    <xdr:col>3</xdr:col>
                    <xdr:colOff>99060</xdr:colOff>
                    <xdr:row>110</xdr:row>
                    <xdr:rowOff>15240</xdr:rowOff>
                  </to>
                </anchor>
              </controlPr>
            </control>
          </mc:Choice>
        </mc:AlternateContent>
        <mc:AlternateContent xmlns:mc="http://schemas.openxmlformats.org/markup-compatibility/2006">
          <mc:Choice Requires="x14">
            <control shapeId="204128" r:id="rId142" name="チェック 352">
              <controlPr defaultSize="0" autoPict="0">
                <anchor moveWithCells="1">
                  <from>
                    <xdr:col>2</xdr:col>
                    <xdr:colOff>1501140</xdr:colOff>
                    <xdr:row>109</xdr:row>
                    <xdr:rowOff>0</xdr:rowOff>
                  </from>
                  <to>
                    <xdr:col>3</xdr:col>
                    <xdr:colOff>99060</xdr:colOff>
                    <xdr:row>110</xdr:row>
                    <xdr:rowOff>15240</xdr:rowOff>
                  </to>
                </anchor>
              </controlPr>
            </control>
          </mc:Choice>
        </mc:AlternateContent>
        <mc:AlternateContent xmlns:mc="http://schemas.openxmlformats.org/markup-compatibility/2006">
          <mc:Choice Requires="x14">
            <control shapeId="204129" r:id="rId143" name="チェック 353">
              <controlPr defaultSize="0" autoPict="0">
                <anchor moveWithCells="1">
                  <from>
                    <xdr:col>2</xdr:col>
                    <xdr:colOff>1501140</xdr:colOff>
                    <xdr:row>124</xdr:row>
                    <xdr:rowOff>0</xdr:rowOff>
                  </from>
                  <to>
                    <xdr:col>3</xdr:col>
                    <xdr:colOff>99060</xdr:colOff>
                    <xdr:row>125</xdr:row>
                    <xdr:rowOff>15240</xdr:rowOff>
                  </to>
                </anchor>
              </controlPr>
            </control>
          </mc:Choice>
        </mc:AlternateContent>
        <mc:AlternateContent xmlns:mc="http://schemas.openxmlformats.org/markup-compatibility/2006">
          <mc:Choice Requires="x14">
            <control shapeId="204130" r:id="rId144" name="チェック 354">
              <controlPr defaultSize="0" autoPict="0">
                <anchor moveWithCells="1">
                  <from>
                    <xdr:col>2</xdr:col>
                    <xdr:colOff>1501140</xdr:colOff>
                    <xdr:row>124</xdr:row>
                    <xdr:rowOff>0</xdr:rowOff>
                  </from>
                  <to>
                    <xdr:col>3</xdr:col>
                    <xdr:colOff>99060</xdr:colOff>
                    <xdr:row>125</xdr:row>
                    <xdr:rowOff>15240</xdr:rowOff>
                  </to>
                </anchor>
              </controlPr>
            </control>
          </mc:Choice>
        </mc:AlternateContent>
        <mc:AlternateContent xmlns:mc="http://schemas.openxmlformats.org/markup-compatibility/2006">
          <mc:Choice Requires="x14">
            <control shapeId="204151" r:id="rId145" name="Check Box 96">
              <controlPr defaultSize="0" autoPict="0">
                <anchor moveWithCells="1">
                  <from>
                    <xdr:col>2</xdr:col>
                    <xdr:colOff>38100</xdr:colOff>
                    <xdr:row>136</xdr:row>
                    <xdr:rowOff>22860</xdr:rowOff>
                  </from>
                  <to>
                    <xdr:col>3</xdr:col>
                    <xdr:colOff>457200</xdr:colOff>
                    <xdr:row>137</xdr:row>
                    <xdr:rowOff>0</xdr:rowOff>
                  </to>
                </anchor>
              </controlPr>
            </control>
          </mc:Choice>
        </mc:AlternateContent>
        <mc:AlternateContent xmlns:mc="http://schemas.openxmlformats.org/markup-compatibility/2006">
          <mc:Choice Requires="x14">
            <control shapeId="204152" r:id="rId146" name="Check Box 97">
              <controlPr defaultSize="0" autoPict="0">
                <anchor moveWithCells="1">
                  <from>
                    <xdr:col>2</xdr:col>
                    <xdr:colOff>38100</xdr:colOff>
                    <xdr:row>140</xdr:row>
                    <xdr:rowOff>243840</xdr:rowOff>
                  </from>
                  <to>
                    <xdr:col>2</xdr:col>
                    <xdr:colOff>891540</xdr:colOff>
                    <xdr:row>141</xdr:row>
                    <xdr:rowOff>228600</xdr:rowOff>
                  </to>
                </anchor>
              </controlPr>
            </control>
          </mc:Choice>
        </mc:AlternateContent>
        <mc:AlternateContent xmlns:mc="http://schemas.openxmlformats.org/markup-compatibility/2006">
          <mc:Choice Requires="x14">
            <control shapeId="204153" r:id="rId147" name="Check Box 98">
              <controlPr defaultSize="0" autoPict="0">
                <anchor moveWithCells="1">
                  <from>
                    <xdr:col>2</xdr:col>
                    <xdr:colOff>1524000</xdr:colOff>
                    <xdr:row>140</xdr:row>
                    <xdr:rowOff>243840</xdr:rowOff>
                  </from>
                  <to>
                    <xdr:col>3</xdr:col>
                    <xdr:colOff>129540</xdr:colOff>
                    <xdr:row>141</xdr:row>
                    <xdr:rowOff>228600</xdr:rowOff>
                  </to>
                </anchor>
              </controlPr>
            </control>
          </mc:Choice>
        </mc:AlternateContent>
        <mc:AlternateContent xmlns:mc="http://schemas.openxmlformats.org/markup-compatibility/2006">
          <mc:Choice Requires="x14">
            <control shapeId="204154" r:id="rId148" name="Check Box 99">
              <controlPr defaultSize="0" autoPict="0">
                <anchor moveWithCells="1">
                  <from>
                    <xdr:col>2</xdr:col>
                    <xdr:colOff>1524000</xdr:colOff>
                    <xdr:row>138</xdr:row>
                    <xdr:rowOff>0</xdr:rowOff>
                  </from>
                  <to>
                    <xdr:col>2</xdr:col>
                    <xdr:colOff>2377440</xdr:colOff>
                    <xdr:row>139</xdr:row>
                    <xdr:rowOff>0</xdr:rowOff>
                  </to>
                </anchor>
              </controlPr>
            </control>
          </mc:Choice>
        </mc:AlternateContent>
        <mc:AlternateContent xmlns:mc="http://schemas.openxmlformats.org/markup-compatibility/2006">
          <mc:Choice Requires="x14">
            <control shapeId="204155" r:id="rId149" name="Check Box 100">
              <controlPr defaultSize="0" autoPict="0">
                <anchor moveWithCells="1">
                  <from>
                    <xdr:col>3</xdr:col>
                    <xdr:colOff>15240</xdr:colOff>
                    <xdr:row>138</xdr:row>
                    <xdr:rowOff>0</xdr:rowOff>
                  </from>
                  <to>
                    <xdr:col>3</xdr:col>
                    <xdr:colOff>701040</xdr:colOff>
                    <xdr:row>139</xdr:row>
                    <xdr:rowOff>0</xdr:rowOff>
                  </to>
                </anchor>
              </controlPr>
            </control>
          </mc:Choice>
        </mc:AlternateContent>
        <mc:AlternateContent xmlns:mc="http://schemas.openxmlformats.org/markup-compatibility/2006">
          <mc:Choice Requires="x14">
            <control shapeId="204156" r:id="rId150" name="Check Box 101">
              <controlPr defaultSize="0" autoPict="0">
                <anchor moveWithCells="1">
                  <from>
                    <xdr:col>3</xdr:col>
                    <xdr:colOff>1249680</xdr:colOff>
                    <xdr:row>138</xdr:row>
                    <xdr:rowOff>0</xdr:rowOff>
                  </from>
                  <to>
                    <xdr:col>3</xdr:col>
                    <xdr:colOff>2263140</xdr:colOff>
                    <xdr:row>139</xdr:row>
                    <xdr:rowOff>0</xdr:rowOff>
                  </to>
                </anchor>
              </controlPr>
            </control>
          </mc:Choice>
        </mc:AlternateContent>
        <mc:AlternateContent xmlns:mc="http://schemas.openxmlformats.org/markup-compatibility/2006">
          <mc:Choice Requires="x14">
            <control shapeId="204157" r:id="rId151" name="Check Box 126">
              <controlPr defaultSize="0" autoPict="0">
                <anchor moveWithCells="1">
                  <from>
                    <xdr:col>2</xdr:col>
                    <xdr:colOff>1524000</xdr:colOff>
                    <xdr:row>142</xdr:row>
                    <xdr:rowOff>243840</xdr:rowOff>
                  </from>
                  <to>
                    <xdr:col>2</xdr:col>
                    <xdr:colOff>2377440</xdr:colOff>
                    <xdr:row>143</xdr:row>
                    <xdr:rowOff>228600</xdr:rowOff>
                  </to>
                </anchor>
              </controlPr>
            </control>
          </mc:Choice>
        </mc:AlternateContent>
        <mc:AlternateContent xmlns:mc="http://schemas.openxmlformats.org/markup-compatibility/2006">
          <mc:Choice Requires="x14">
            <control shapeId="204158" r:id="rId152" name="Check Box 127">
              <controlPr defaultSize="0" autoPict="0">
                <anchor moveWithCells="1">
                  <from>
                    <xdr:col>3</xdr:col>
                    <xdr:colOff>15240</xdr:colOff>
                    <xdr:row>142</xdr:row>
                    <xdr:rowOff>243840</xdr:rowOff>
                  </from>
                  <to>
                    <xdr:col>3</xdr:col>
                    <xdr:colOff>708660</xdr:colOff>
                    <xdr:row>143</xdr:row>
                    <xdr:rowOff>228600</xdr:rowOff>
                  </to>
                </anchor>
              </controlPr>
            </control>
          </mc:Choice>
        </mc:AlternateContent>
        <mc:AlternateContent xmlns:mc="http://schemas.openxmlformats.org/markup-compatibility/2006">
          <mc:Choice Requires="x14">
            <control shapeId="204159" r:id="rId153" name="Check Box 163">
              <controlPr defaultSize="0" autoPict="0">
                <anchor moveWithCells="1">
                  <from>
                    <xdr:col>2</xdr:col>
                    <xdr:colOff>38100</xdr:colOff>
                    <xdr:row>144</xdr:row>
                    <xdr:rowOff>251460</xdr:rowOff>
                  </from>
                  <to>
                    <xdr:col>2</xdr:col>
                    <xdr:colOff>723900</xdr:colOff>
                    <xdr:row>146</xdr:row>
                    <xdr:rowOff>0</xdr:rowOff>
                  </to>
                </anchor>
              </controlPr>
            </control>
          </mc:Choice>
        </mc:AlternateContent>
        <mc:AlternateContent xmlns:mc="http://schemas.openxmlformats.org/markup-compatibility/2006">
          <mc:Choice Requires="x14">
            <control shapeId="204160" r:id="rId154" name="Check Box 164">
              <controlPr defaultSize="0" autoPict="0">
                <anchor moveWithCells="1">
                  <from>
                    <xdr:col>2</xdr:col>
                    <xdr:colOff>1524000</xdr:colOff>
                    <xdr:row>144</xdr:row>
                    <xdr:rowOff>251460</xdr:rowOff>
                  </from>
                  <to>
                    <xdr:col>3</xdr:col>
                    <xdr:colOff>167640</xdr:colOff>
                    <xdr:row>146</xdr:row>
                    <xdr:rowOff>0</xdr:rowOff>
                  </to>
                </anchor>
              </controlPr>
            </control>
          </mc:Choice>
        </mc:AlternateContent>
        <mc:AlternateContent xmlns:mc="http://schemas.openxmlformats.org/markup-compatibility/2006">
          <mc:Choice Requires="x14">
            <control shapeId="204161" r:id="rId155" name="Check Box 169">
              <controlPr defaultSize="0" autoPict="0">
                <anchor moveWithCells="1">
                  <from>
                    <xdr:col>2</xdr:col>
                    <xdr:colOff>38100</xdr:colOff>
                    <xdr:row>147</xdr:row>
                    <xdr:rowOff>243840</xdr:rowOff>
                  </from>
                  <to>
                    <xdr:col>2</xdr:col>
                    <xdr:colOff>891540</xdr:colOff>
                    <xdr:row>149</xdr:row>
                    <xdr:rowOff>0</xdr:rowOff>
                  </to>
                </anchor>
              </controlPr>
            </control>
          </mc:Choice>
        </mc:AlternateContent>
        <mc:AlternateContent xmlns:mc="http://schemas.openxmlformats.org/markup-compatibility/2006">
          <mc:Choice Requires="x14">
            <control shapeId="204162" r:id="rId156" name="Check Box 170">
              <controlPr defaultSize="0" autoPict="0">
                <anchor moveWithCells="1">
                  <from>
                    <xdr:col>2</xdr:col>
                    <xdr:colOff>1524000</xdr:colOff>
                    <xdr:row>147</xdr:row>
                    <xdr:rowOff>243840</xdr:rowOff>
                  </from>
                  <to>
                    <xdr:col>2</xdr:col>
                    <xdr:colOff>2225040</xdr:colOff>
                    <xdr:row>149</xdr:row>
                    <xdr:rowOff>0</xdr:rowOff>
                  </to>
                </anchor>
              </controlPr>
            </control>
          </mc:Choice>
        </mc:AlternateContent>
        <mc:AlternateContent xmlns:mc="http://schemas.openxmlformats.org/markup-compatibility/2006">
          <mc:Choice Requires="x14">
            <control shapeId="204163" r:id="rId157" name="Check Box 171">
              <controlPr defaultSize="0" autoPict="0">
                <anchor moveWithCells="1">
                  <from>
                    <xdr:col>3</xdr:col>
                    <xdr:colOff>15240</xdr:colOff>
                    <xdr:row>147</xdr:row>
                    <xdr:rowOff>243840</xdr:rowOff>
                  </from>
                  <to>
                    <xdr:col>3</xdr:col>
                    <xdr:colOff>982980</xdr:colOff>
                    <xdr:row>149</xdr:row>
                    <xdr:rowOff>0</xdr:rowOff>
                  </to>
                </anchor>
              </controlPr>
            </control>
          </mc:Choice>
        </mc:AlternateContent>
        <mc:AlternateContent xmlns:mc="http://schemas.openxmlformats.org/markup-compatibility/2006">
          <mc:Choice Requires="x14">
            <control shapeId="204164" r:id="rId158" name="Check Box 172">
              <controlPr defaultSize="0" autoPict="0">
                <anchor moveWithCells="1">
                  <from>
                    <xdr:col>3</xdr:col>
                    <xdr:colOff>1249680</xdr:colOff>
                    <xdr:row>147</xdr:row>
                    <xdr:rowOff>243840</xdr:rowOff>
                  </from>
                  <to>
                    <xdr:col>3</xdr:col>
                    <xdr:colOff>2263140</xdr:colOff>
                    <xdr:row>149</xdr:row>
                    <xdr:rowOff>0</xdr:rowOff>
                  </to>
                </anchor>
              </controlPr>
            </control>
          </mc:Choice>
        </mc:AlternateContent>
        <mc:AlternateContent xmlns:mc="http://schemas.openxmlformats.org/markup-compatibility/2006">
          <mc:Choice Requires="x14">
            <control shapeId="204165" r:id="rId159" name="チェック 389">
              <controlPr defaultSize="0" autoPict="0">
                <anchor moveWithCells="1">
                  <from>
                    <xdr:col>2</xdr:col>
                    <xdr:colOff>38100</xdr:colOff>
                    <xdr:row>138</xdr:row>
                    <xdr:rowOff>0</xdr:rowOff>
                  </from>
                  <to>
                    <xdr:col>2</xdr:col>
                    <xdr:colOff>891540</xdr:colOff>
                    <xdr:row>139</xdr:row>
                    <xdr:rowOff>22860</xdr:rowOff>
                  </to>
                </anchor>
              </controlPr>
            </control>
          </mc:Choice>
        </mc:AlternateContent>
        <mc:AlternateContent xmlns:mc="http://schemas.openxmlformats.org/markup-compatibility/2006">
          <mc:Choice Requires="x14">
            <control shapeId="204166" r:id="rId160" name="チェック 390">
              <controlPr defaultSize="0" autoPict="0">
                <anchor moveWithCells="1">
                  <from>
                    <xdr:col>2</xdr:col>
                    <xdr:colOff>38100</xdr:colOff>
                    <xdr:row>142</xdr:row>
                    <xdr:rowOff>243840</xdr:rowOff>
                  </from>
                  <to>
                    <xdr:col>2</xdr:col>
                    <xdr:colOff>891540</xdr:colOff>
                    <xdr:row>144</xdr:row>
                    <xdr:rowOff>15240</xdr:rowOff>
                  </to>
                </anchor>
              </controlPr>
            </control>
          </mc:Choice>
        </mc:AlternateContent>
        <mc:AlternateContent xmlns:mc="http://schemas.openxmlformats.org/markup-compatibility/2006">
          <mc:Choice Requires="x14">
            <control shapeId="204167" r:id="rId161" name="チェック 391">
              <controlPr defaultSize="0" autoPict="0">
                <anchor moveWithCells="1">
                  <from>
                    <xdr:col>2</xdr:col>
                    <xdr:colOff>38100</xdr:colOff>
                    <xdr:row>143</xdr:row>
                    <xdr:rowOff>251460</xdr:rowOff>
                  </from>
                  <to>
                    <xdr:col>2</xdr:col>
                    <xdr:colOff>891540</xdr:colOff>
                    <xdr:row>144</xdr:row>
                    <xdr:rowOff>243840</xdr:rowOff>
                  </to>
                </anchor>
              </controlPr>
            </control>
          </mc:Choice>
        </mc:AlternateContent>
        <mc:AlternateContent xmlns:mc="http://schemas.openxmlformats.org/markup-compatibility/2006">
          <mc:Choice Requires="x14">
            <control shapeId="204168" r:id="rId162" name="チェック 392">
              <controlPr defaultSize="0" autoPict="0">
                <anchor moveWithCells="1">
                  <from>
                    <xdr:col>2</xdr:col>
                    <xdr:colOff>1524000</xdr:colOff>
                    <xdr:row>143</xdr:row>
                    <xdr:rowOff>251460</xdr:rowOff>
                  </from>
                  <to>
                    <xdr:col>3</xdr:col>
                    <xdr:colOff>129540</xdr:colOff>
                    <xdr:row>144</xdr:row>
                    <xdr:rowOff>243840</xdr:rowOff>
                  </to>
                </anchor>
              </controlPr>
            </control>
          </mc:Choice>
        </mc:AlternateContent>
        <mc:AlternateContent xmlns:mc="http://schemas.openxmlformats.org/markup-compatibility/2006">
          <mc:Choice Requires="x14">
            <control shapeId="204169" r:id="rId163" name="チェック 393">
              <controlPr defaultSize="0" autoPict="0">
                <anchor moveWithCells="1">
                  <from>
                    <xdr:col>2</xdr:col>
                    <xdr:colOff>38100</xdr:colOff>
                    <xdr:row>136</xdr:row>
                    <xdr:rowOff>243840</xdr:rowOff>
                  </from>
                  <to>
                    <xdr:col>2</xdr:col>
                    <xdr:colOff>716280</xdr:colOff>
                    <xdr:row>137</xdr:row>
                    <xdr:rowOff>243840</xdr:rowOff>
                  </to>
                </anchor>
              </controlPr>
            </control>
          </mc:Choice>
        </mc:AlternateContent>
        <mc:AlternateContent xmlns:mc="http://schemas.openxmlformats.org/markup-compatibility/2006">
          <mc:Choice Requires="x14">
            <control shapeId="204170" r:id="rId164" name="チェック 394">
              <controlPr defaultSize="0" autoPict="0">
                <anchor moveWithCells="1">
                  <from>
                    <xdr:col>3</xdr:col>
                    <xdr:colOff>15240</xdr:colOff>
                    <xdr:row>136</xdr:row>
                    <xdr:rowOff>251460</xdr:rowOff>
                  </from>
                  <to>
                    <xdr:col>3</xdr:col>
                    <xdr:colOff>1592580</xdr:colOff>
                    <xdr:row>137</xdr:row>
                    <xdr:rowOff>243840</xdr:rowOff>
                  </to>
                </anchor>
              </controlPr>
            </control>
          </mc:Choice>
        </mc:AlternateContent>
        <mc:AlternateContent xmlns:mc="http://schemas.openxmlformats.org/markup-compatibility/2006">
          <mc:Choice Requires="x14">
            <control shapeId="204182" r:id="rId165" name="チェック 406">
              <controlPr defaultSize="0" autoPict="0">
                <anchor moveWithCells="1">
                  <from>
                    <xdr:col>2</xdr:col>
                    <xdr:colOff>15240</xdr:colOff>
                    <xdr:row>94</xdr:row>
                    <xdr:rowOff>0</xdr:rowOff>
                  </from>
                  <to>
                    <xdr:col>2</xdr:col>
                    <xdr:colOff>861060</xdr:colOff>
                    <xdr:row>95</xdr:row>
                    <xdr:rowOff>15240</xdr:rowOff>
                  </to>
                </anchor>
              </controlPr>
            </control>
          </mc:Choice>
        </mc:AlternateContent>
        <mc:AlternateContent xmlns:mc="http://schemas.openxmlformats.org/markup-compatibility/2006">
          <mc:Choice Requires="x14">
            <control shapeId="204183" r:id="rId166" name="チェック 407">
              <controlPr defaultSize="0" autoPict="0">
                <anchor moveWithCells="1">
                  <from>
                    <xdr:col>2</xdr:col>
                    <xdr:colOff>1501140</xdr:colOff>
                    <xdr:row>94</xdr:row>
                    <xdr:rowOff>0</xdr:rowOff>
                  </from>
                  <to>
                    <xdr:col>3</xdr:col>
                    <xdr:colOff>99060</xdr:colOff>
                    <xdr:row>95</xdr:row>
                    <xdr:rowOff>15240</xdr:rowOff>
                  </to>
                </anchor>
              </controlPr>
            </control>
          </mc:Choice>
        </mc:AlternateContent>
        <mc:AlternateContent xmlns:mc="http://schemas.openxmlformats.org/markup-compatibility/2006">
          <mc:Choice Requires="x14">
            <control shapeId="204184" r:id="rId167" name="チェック 408">
              <controlPr defaultSize="0" autoPict="0">
                <anchor moveWithCells="1">
                  <from>
                    <xdr:col>2</xdr:col>
                    <xdr:colOff>15240</xdr:colOff>
                    <xdr:row>97</xdr:row>
                    <xdr:rowOff>0</xdr:rowOff>
                  </from>
                  <to>
                    <xdr:col>2</xdr:col>
                    <xdr:colOff>861060</xdr:colOff>
                    <xdr:row>98</xdr:row>
                    <xdr:rowOff>15240</xdr:rowOff>
                  </to>
                </anchor>
              </controlPr>
            </control>
          </mc:Choice>
        </mc:AlternateContent>
        <mc:AlternateContent xmlns:mc="http://schemas.openxmlformats.org/markup-compatibility/2006">
          <mc:Choice Requires="x14">
            <control shapeId="204185" r:id="rId168" name="チェック 409">
              <controlPr defaultSize="0" autoPict="0">
                <anchor moveWithCells="1">
                  <from>
                    <xdr:col>2</xdr:col>
                    <xdr:colOff>1501140</xdr:colOff>
                    <xdr:row>97</xdr:row>
                    <xdr:rowOff>0</xdr:rowOff>
                  </from>
                  <to>
                    <xdr:col>3</xdr:col>
                    <xdr:colOff>99060</xdr:colOff>
                    <xdr:row>98</xdr:row>
                    <xdr:rowOff>15240</xdr:rowOff>
                  </to>
                </anchor>
              </controlPr>
            </control>
          </mc:Choice>
        </mc:AlternateContent>
        <mc:AlternateContent xmlns:mc="http://schemas.openxmlformats.org/markup-compatibility/2006">
          <mc:Choice Requires="x14">
            <control shapeId="204186" r:id="rId169" name="グループ 410">
              <controlPr defaultSize="0" autoFill="0" autoPict="0">
                <anchor moveWithCells="1">
                  <from>
                    <xdr:col>1</xdr:col>
                    <xdr:colOff>2423160</xdr:colOff>
                    <xdr:row>88</xdr:row>
                    <xdr:rowOff>213360</xdr:rowOff>
                  </from>
                  <to>
                    <xdr:col>4</xdr:col>
                    <xdr:colOff>76200</xdr:colOff>
                    <xdr:row>90</xdr:row>
                    <xdr:rowOff>30480</xdr:rowOff>
                  </to>
                </anchor>
              </controlPr>
            </control>
          </mc:Choice>
        </mc:AlternateContent>
        <mc:AlternateContent xmlns:mc="http://schemas.openxmlformats.org/markup-compatibility/2006">
          <mc:Choice Requires="x14">
            <control shapeId="204190" r:id="rId170" name="グループ 414">
              <controlPr defaultSize="0" autoFill="0" autoPict="0">
                <anchor moveWithCells="1">
                  <from>
                    <xdr:col>1</xdr:col>
                    <xdr:colOff>2423160</xdr:colOff>
                    <xdr:row>103</xdr:row>
                    <xdr:rowOff>213360</xdr:rowOff>
                  </from>
                  <to>
                    <xdr:col>4</xdr:col>
                    <xdr:colOff>76200</xdr:colOff>
                    <xdr:row>105</xdr:row>
                    <xdr:rowOff>30480</xdr:rowOff>
                  </to>
                </anchor>
              </controlPr>
            </control>
          </mc:Choice>
        </mc:AlternateContent>
        <mc:AlternateContent xmlns:mc="http://schemas.openxmlformats.org/markup-compatibility/2006">
          <mc:Choice Requires="x14">
            <control shapeId="204194" r:id="rId171" name="グループ 418">
              <controlPr defaultSize="0" autoFill="0" autoPict="0">
                <anchor moveWithCells="1">
                  <from>
                    <xdr:col>1</xdr:col>
                    <xdr:colOff>2423160</xdr:colOff>
                    <xdr:row>118</xdr:row>
                    <xdr:rowOff>213360</xdr:rowOff>
                  </from>
                  <to>
                    <xdr:col>4</xdr:col>
                    <xdr:colOff>76200</xdr:colOff>
                    <xdr:row>120</xdr:row>
                    <xdr:rowOff>30480</xdr:rowOff>
                  </to>
                </anchor>
              </controlPr>
            </control>
          </mc:Choice>
        </mc:AlternateContent>
        <mc:AlternateContent xmlns:mc="http://schemas.openxmlformats.org/markup-compatibility/2006">
          <mc:Choice Requires="x14">
            <control shapeId="204198" r:id="rId172" name="グループ 422">
              <controlPr defaultSize="0" autoFill="0" autoPict="0">
                <anchor moveWithCells="1">
                  <from>
                    <xdr:col>1</xdr:col>
                    <xdr:colOff>2423160</xdr:colOff>
                    <xdr:row>133</xdr:row>
                    <xdr:rowOff>213360</xdr:rowOff>
                  </from>
                  <to>
                    <xdr:col>4</xdr:col>
                    <xdr:colOff>76200</xdr:colOff>
                    <xdr:row>135</xdr:row>
                    <xdr:rowOff>30480</xdr:rowOff>
                  </to>
                </anchor>
              </controlPr>
            </control>
          </mc:Choice>
        </mc:AlternateContent>
        <mc:AlternateContent xmlns:mc="http://schemas.openxmlformats.org/markup-compatibility/2006">
          <mc:Choice Requires="x14">
            <control shapeId="204202" r:id="rId173" name="チェック 426">
              <controlPr defaultSize="0" autoPict="0">
                <anchor moveWithCells="1">
                  <from>
                    <xdr:col>3</xdr:col>
                    <xdr:colOff>60960</xdr:colOff>
                    <xdr:row>231</xdr:row>
                    <xdr:rowOff>243840</xdr:rowOff>
                  </from>
                  <to>
                    <xdr:col>3</xdr:col>
                    <xdr:colOff>1882140</xdr:colOff>
                    <xdr:row>233</xdr:row>
                    <xdr:rowOff>0</xdr:rowOff>
                  </to>
                </anchor>
              </controlPr>
            </control>
          </mc:Choice>
        </mc:AlternateContent>
        <mc:AlternateContent xmlns:mc="http://schemas.openxmlformats.org/markup-compatibility/2006">
          <mc:Choice Requires="x14">
            <control shapeId="204203" r:id="rId174" name="チェック 602">
              <controlPr defaultSize="0" autoPict="0">
                <anchor moveWithCells="1">
                  <from>
                    <xdr:col>1</xdr:col>
                    <xdr:colOff>76200</xdr:colOff>
                    <xdr:row>235</xdr:row>
                    <xdr:rowOff>144780</xdr:rowOff>
                  </from>
                  <to>
                    <xdr:col>2</xdr:col>
                    <xdr:colOff>2529840</xdr:colOff>
                    <xdr:row>235</xdr:row>
                    <xdr:rowOff>320040</xdr:rowOff>
                  </to>
                </anchor>
              </controlPr>
            </control>
          </mc:Choice>
        </mc:AlternateContent>
        <mc:AlternateContent xmlns:mc="http://schemas.openxmlformats.org/markup-compatibility/2006">
          <mc:Choice Requires="x14">
            <control shapeId="204204" r:id="rId175" name="チェック 603">
              <controlPr defaultSize="0" autoPict="0">
                <anchor moveWithCells="1">
                  <from>
                    <xdr:col>1</xdr:col>
                    <xdr:colOff>76200</xdr:colOff>
                    <xdr:row>235</xdr:row>
                    <xdr:rowOff>373380</xdr:rowOff>
                  </from>
                  <to>
                    <xdr:col>2</xdr:col>
                    <xdr:colOff>2529840</xdr:colOff>
                    <xdr:row>235</xdr:row>
                    <xdr:rowOff>525780</xdr:rowOff>
                  </to>
                </anchor>
              </controlPr>
            </control>
          </mc:Choice>
        </mc:AlternateContent>
        <mc:AlternateContent xmlns:mc="http://schemas.openxmlformats.org/markup-compatibility/2006">
          <mc:Choice Requires="x14">
            <control shapeId="204205" r:id="rId176" name="チェック 700">
              <controlPr defaultSize="0" autoPict="0">
                <anchor moveWithCells="1">
                  <from>
                    <xdr:col>1</xdr:col>
                    <xdr:colOff>38100</xdr:colOff>
                    <xdr:row>233</xdr:row>
                    <xdr:rowOff>868680</xdr:rowOff>
                  </from>
                  <to>
                    <xdr:col>2</xdr:col>
                    <xdr:colOff>2491740</xdr:colOff>
                    <xdr:row>233</xdr:row>
                    <xdr:rowOff>1127760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xr:uid="{00000000-0002-0000-0200-00001A000000}">
          <x14:formula1>
            <xm:f>リスト!$A$62:$A$65</xm:f>
          </x14:formula1>
          <xm:sqref>B229:D229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A139"/>
  <sheetViews>
    <sheetView workbookViewId="0">
      <selection activeCell="A134" sqref="A134"/>
    </sheetView>
  </sheetViews>
  <sheetFormatPr defaultColWidth="9" defaultRowHeight="13.2" x14ac:dyDescent="0.2"/>
  <cols>
    <col min="1" max="1" width="70.109375" customWidth="1"/>
    <col min="2" max="2" width="67.44140625" customWidth="1"/>
    <col min="3" max="3" width="34.109375" customWidth="1"/>
  </cols>
  <sheetData>
    <row r="1" spans="1:1" x14ac:dyDescent="0.2">
      <c r="A1" s="134" t="s">
        <v>236</v>
      </c>
    </row>
    <row r="3" spans="1:1" x14ac:dyDescent="0.2">
      <c r="A3" t="s">
        <v>282</v>
      </c>
    </row>
    <row r="4" spans="1:1" x14ac:dyDescent="0.2">
      <c r="A4" t="s">
        <v>284</v>
      </c>
    </row>
    <row r="5" spans="1:1" x14ac:dyDescent="0.2">
      <c r="A5" t="s">
        <v>286</v>
      </c>
    </row>
    <row r="6" spans="1:1" x14ac:dyDescent="0.2">
      <c r="A6" t="s">
        <v>66</v>
      </c>
    </row>
    <row r="7" spans="1:1" x14ac:dyDescent="0.2">
      <c r="A7" t="s">
        <v>289</v>
      </c>
    </row>
    <row r="8" spans="1:1" x14ac:dyDescent="0.2">
      <c r="A8" t="s">
        <v>291</v>
      </c>
    </row>
    <row r="9" spans="1:1" x14ac:dyDescent="0.2">
      <c r="A9" t="s">
        <v>293</v>
      </c>
    </row>
    <row r="11" spans="1:1" x14ac:dyDescent="0.2">
      <c r="A11" s="134" t="s">
        <v>175</v>
      </c>
    </row>
    <row r="13" spans="1:1" x14ac:dyDescent="0.2">
      <c r="A13" s="135" t="s">
        <v>294</v>
      </c>
    </row>
    <row r="14" spans="1:1" x14ac:dyDescent="0.2">
      <c r="A14" t="s">
        <v>296</v>
      </c>
    </row>
    <row r="15" spans="1:1" x14ac:dyDescent="0.2">
      <c r="A15" t="s">
        <v>298</v>
      </c>
    </row>
    <row r="16" spans="1:1" x14ac:dyDescent="0.2">
      <c r="A16" t="s">
        <v>16</v>
      </c>
    </row>
    <row r="17" spans="1:1" x14ac:dyDescent="0.2">
      <c r="A17" t="s">
        <v>300</v>
      </c>
    </row>
    <row r="21" spans="1:1" x14ac:dyDescent="0.2">
      <c r="A21" s="134" t="s">
        <v>204</v>
      </c>
    </row>
    <row r="23" spans="1:1" x14ac:dyDescent="0.2">
      <c r="A23" s="135" t="s">
        <v>294</v>
      </c>
    </row>
    <row r="24" spans="1:1" x14ac:dyDescent="0.2">
      <c r="A24" t="s">
        <v>302</v>
      </c>
    </row>
    <row r="25" spans="1:1" x14ac:dyDescent="0.2">
      <c r="A25" t="s">
        <v>304</v>
      </c>
    </row>
    <row r="26" spans="1:1" x14ac:dyDescent="0.2">
      <c r="A26" t="s">
        <v>53</v>
      </c>
    </row>
    <row r="31" spans="1:1" x14ac:dyDescent="0.2">
      <c r="A31" s="134" t="s">
        <v>213</v>
      </c>
    </row>
    <row r="33" spans="1:1" x14ac:dyDescent="0.2">
      <c r="A33" t="s">
        <v>305</v>
      </c>
    </row>
    <row r="41" spans="1:1" x14ac:dyDescent="0.2">
      <c r="A41" s="134" t="s">
        <v>11</v>
      </c>
    </row>
    <row r="43" spans="1:1" x14ac:dyDescent="0.2">
      <c r="A43" s="135" t="s">
        <v>294</v>
      </c>
    </row>
    <row r="44" spans="1:1" x14ac:dyDescent="0.2">
      <c r="A44" t="s">
        <v>308</v>
      </c>
    </row>
    <row r="45" spans="1:1" x14ac:dyDescent="0.2">
      <c r="A45" t="s">
        <v>16</v>
      </c>
    </row>
    <row r="46" spans="1:1" x14ac:dyDescent="0.2">
      <c r="A46" t="s">
        <v>300</v>
      </c>
    </row>
    <row r="51" spans="1:1" x14ac:dyDescent="0.2">
      <c r="A51" s="134" t="s">
        <v>221</v>
      </c>
    </row>
    <row r="53" spans="1:1" x14ac:dyDescent="0.2">
      <c r="A53" t="s">
        <v>177</v>
      </c>
    </row>
    <row r="54" spans="1:1" x14ac:dyDescent="0.2">
      <c r="A54" t="s">
        <v>310</v>
      </c>
    </row>
    <row r="55" spans="1:1" x14ac:dyDescent="0.2">
      <c r="A55" t="s">
        <v>311</v>
      </c>
    </row>
    <row r="61" spans="1:1" x14ac:dyDescent="0.2">
      <c r="A61" s="134" t="s">
        <v>558</v>
      </c>
    </row>
    <row r="63" spans="1:1" x14ac:dyDescent="0.2">
      <c r="A63" t="s">
        <v>312</v>
      </c>
    </row>
    <row r="64" spans="1:1" x14ac:dyDescent="0.2">
      <c r="A64" t="s">
        <v>313</v>
      </c>
    </row>
    <row r="65" spans="1:1" x14ac:dyDescent="0.2">
      <c r="A65" t="s">
        <v>315</v>
      </c>
    </row>
    <row r="71" spans="1:1" x14ac:dyDescent="0.2">
      <c r="A71" s="134" t="s">
        <v>225</v>
      </c>
    </row>
    <row r="73" spans="1:1" x14ac:dyDescent="0.2">
      <c r="A73" t="s">
        <v>316</v>
      </c>
    </row>
    <row r="74" spans="1:1" x14ac:dyDescent="0.2">
      <c r="A74" t="s">
        <v>318</v>
      </c>
    </row>
    <row r="75" spans="1:1" x14ac:dyDescent="0.2">
      <c r="A75" t="s">
        <v>320</v>
      </c>
    </row>
    <row r="81" spans="1:1" x14ac:dyDescent="0.2">
      <c r="A81" s="134" t="s">
        <v>153</v>
      </c>
    </row>
    <row r="83" spans="1:1" x14ac:dyDescent="0.2">
      <c r="A83" t="s">
        <v>559</v>
      </c>
    </row>
    <row r="91" spans="1:1" x14ac:dyDescent="0.2">
      <c r="A91" s="134" t="s">
        <v>266</v>
      </c>
    </row>
    <row r="99" spans="1:1" x14ac:dyDescent="0.2">
      <c r="A99" s="134" t="s">
        <v>430</v>
      </c>
    </row>
    <row r="100" spans="1:1" x14ac:dyDescent="0.2">
      <c r="A100" s="134" t="s">
        <v>175</v>
      </c>
    </row>
    <row r="102" spans="1:1" x14ac:dyDescent="0.2">
      <c r="A102" t="s">
        <v>431</v>
      </c>
    </row>
    <row r="103" spans="1:1" x14ac:dyDescent="0.2">
      <c r="A103" t="s">
        <v>215</v>
      </c>
    </row>
    <row r="104" spans="1:1" x14ac:dyDescent="0.2">
      <c r="A104" t="s">
        <v>283</v>
      </c>
    </row>
    <row r="105" spans="1:1" x14ac:dyDescent="0.2">
      <c r="A105" t="s">
        <v>432</v>
      </c>
    </row>
    <row r="106" spans="1:1" x14ac:dyDescent="0.2">
      <c r="A106" t="s">
        <v>259</v>
      </c>
    </row>
    <row r="107" spans="1:1" x14ac:dyDescent="0.2">
      <c r="A107" t="s">
        <v>106</v>
      </c>
    </row>
    <row r="108" spans="1:1" x14ac:dyDescent="0.2">
      <c r="A108" t="s">
        <v>52</v>
      </c>
    </row>
    <row r="109" spans="1:1" x14ac:dyDescent="0.2">
      <c r="A109" t="s">
        <v>80</v>
      </c>
    </row>
    <row r="111" spans="1:1" x14ac:dyDescent="0.2">
      <c r="A111" s="134" t="s">
        <v>204</v>
      </c>
    </row>
    <row r="113" spans="1:1" x14ac:dyDescent="0.2">
      <c r="A113" t="s">
        <v>562</v>
      </c>
    </row>
    <row r="119" spans="1:1" x14ac:dyDescent="0.2">
      <c r="A119" s="134" t="s">
        <v>213</v>
      </c>
    </row>
    <row r="121" spans="1:1" x14ac:dyDescent="0.2">
      <c r="A121" t="s">
        <v>434</v>
      </c>
    </row>
    <row r="122" spans="1:1" x14ac:dyDescent="0.2">
      <c r="A122" t="s">
        <v>435</v>
      </c>
    </row>
    <row r="123" spans="1:1" x14ac:dyDescent="0.2">
      <c r="A123" t="s">
        <v>437</v>
      </c>
    </row>
    <row r="126" spans="1:1" x14ac:dyDescent="0.2">
      <c r="A126" s="134" t="s">
        <v>11</v>
      </c>
    </row>
    <row r="128" spans="1:1" x14ac:dyDescent="0.2">
      <c r="A128" t="s">
        <v>333</v>
      </c>
    </row>
    <row r="135" spans="1:1" x14ac:dyDescent="0.2">
      <c r="A135" s="134" t="s">
        <v>221</v>
      </c>
    </row>
    <row r="137" spans="1:1" x14ac:dyDescent="0.2">
      <c r="A137" t="s">
        <v>73</v>
      </c>
    </row>
    <row r="138" spans="1:1" x14ac:dyDescent="0.2">
      <c r="A138" t="s">
        <v>303</v>
      </c>
    </row>
    <row r="139" spans="1:1" x14ac:dyDescent="0.2">
      <c r="A139" t="s">
        <v>343</v>
      </c>
    </row>
  </sheetData>
  <phoneticPr fontId="5"/>
  <pageMargins left="0.69930555555555596" right="0.69930555555555596"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E247"/>
  <sheetViews>
    <sheetView zoomScale="85" zoomScaleNormal="85" workbookViewId="0">
      <selection activeCell="A206" sqref="A206:E218"/>
    </sheetView>
  </sheetViews>
  <sheetFormatPr defaultColWidth="9" defaultRowHeight="13.2" x14ac:dyDescent="0.2"/>
  <cols>
    <col min="1" max="1" width="52.6640625" customWidth="1"/>
    <col min="2" max="2" width="34.44140625" customWidth="1"/>
    <col min="3" max="3" width="51.77734375" customWidth="1"/>
    <col min="4" max="4" width="7" customWidth="1"/>
    <col min="5" max="5" width="64.88671875" customWidth="1"/>
    <col min="6" max="6" width="40" customWidth="1"/>
  </cols>
  <sheetData>
    <row r="1" spans="1:5" x14ac:dyDescent="0.2">
      <c r="A1" s="136" t="s">
        <v>61</v>
      </c>
      <c r="B1" s="148"/>
      <c r="C1" s="148"/>
      <c r="D1" s="148"/>
      <c r="E1" s="176"/>
    </row>
    <row r="2" spans="1:5" x14ac:dyDescent="0.2">
      <c r="A2" s="137" t="s">
        <v>95</v>
      </c>
      <c r="B2" s="406"/>
      <c r="C2" s="406"/>
      <c r="D2" s="169" t="b">
        <v>0</v>
      </c>
      <c r="E2" s="177" t="s">
        <v>429</v>
      </c>
    </row>
    <row r="3" spans="1:5" x14ac:dyDescent="0.2">
      <c r="A3" s="138" t="s">
        <v>111</v>
      </c>
      <c r="B3" s="149"/>
      <c r="C3" s="149"/>
      <c r="D3" s="149"/>
      <c r="E3" s="178"/>
    </row>
    <row r="4" spans="1:5" ht="27" customHeight="1" x14ac:dyDescent="0.2">
      <c r="A4" s="137" t="s">
        <v>379</v>
      </c>
      <c r="B4" s="407" t="s">
        <v>261</v>
      </c>
      <c r="C4" s="407"/>
      <c r="D4" s="171" t="b">
        <v>0</v>
      </c>
      <c r="E4" s="179"/>
    </row>
    <row r="5" spans="1:5" ht="27" customHeight="1" x14ac:dyDescent="0.2">
      <c r="A5" s="137"/>
      <c r="B5" s="408" t="s">
        <v>342</v>
      </c>
      <c r="C5" s="408"/>
      <c r="D5" s="172" t="b">
        <v>0</v>
      </c>
      <c r="E5" s="180"/>
    </row>
    <row r="6" spans="1:5" ht="27" customHeight="1" x14ac:dyDescent="0.2">
      <c r="A6" s="137"/>
      <c r="B6" s="409" t="s">
        <v>134</v>
      </c>
      <c r="C6" s="409"/>
      <c r="D6" s="172" t="b">
        <v>0</v>
      </c>
      <c r="E6" s="180"/>
    </row>
    <row r="7" spans="1:5" ht="27" customHeight="1" x14ac:dyDescent="0.2">
      <c r="A7" s="137"/>
      <c r="B7" s="408" t="s">
        <v>23</v>
      </c>
      <c r="C7" s="408"/>
      <c r="D7" s="172" t="b">
        <v>0</v>
      </c>
      <c r="E7" s="180"/>
    </row>
    <row r="8" spans="1:5" ht="27" customHeight="1" x14ac:dyDescent="0.2">
      <c r="A8" s="137"/>
      <c r="B8" s="409" t="s">
        <v>179</v>
      </c>
      <c r="C8" s="409"/>
      <c r="D8" s="173" t="b">
        <v>0</v>
      </c>
      <c r="E8" s="181"/>
    </row>
    <row r="9" spans="1:5" ht="35.25" customHeight="1" x14ac:dyDescent="0.2">
      <c r="A9" s="137"/>
      <c r="B9" s="408" t="s">
        <v>467</v>
      </c>
      <c r="C9" s="408"/>
      <c r="D9" s="174" t="b">
        <v>0</v>
      </c>
      <c r="E9" s="182"/>
    </row>
    <row r="10" spans="1:5" ht="34.5" customHeight="1" x14ac:dyDescent="0.2">
      <c r="A10" s="137"/>
      <c r="B10" s="408" t="s">
        <v>297</v>
      </c>
      <c r="C10" s="408"/>
      <c r="D10" s="174" t="b">
        <v>0</v>
      </c>
      <c r="E10" s="182"/>
    </row>
    <row r="11" spans="1:5" ht="27" customHeight="1" x14ac:dyDescent="0.2">
      <c r="A11" s="137"/>
      <c r="B11" s="409" t="s">
        <v>487</v>
      </c>
      <c r="C11" s="409"/>
      <c r="D11" s="174" t="b">
        <v>0</v>
      </c>
      <c r="E11" s="182"/>
    </row>
    <row r="12" spans="1:5" ht="27" customHeight="1" x14ac:dyDescent="0.2">
      <c r="A12" s="137"/>
      <c r="B12" s="409" t="s">
        <v>495</v>
      </c>
      <c r="C12" s="409"/>
      <c r="D12" s="174" t="b">
        <v>0</v>
      </c>
      <c r="E12" s="182"/>
    </row>
    <row r="13" spans="1:5" ht="27" customHeight="1" x14ac:dyDescent="0.2">
      <c r="A13" s="137"/>
      <c r="B13" t="s">
        <v>553</v>
      </c>
      <c r="C13" s="166"/>
      <c r="D13" s="174" t="b">
        <v>0</v>
      </c>
      <c r="E13" s="182"/>
    </row>
    <row r="14" spans="1:5" ht="27" customHeight="1" x14ac:dyDescent="0.2">
      <c r="A14" s="137"/>
      <c r="B14" t="s">
        <v>284</v>
      </c>
      <c r="C14" s="166"/>
      <c r="D14" s="174" t="b">
        <v>0</v>
      </c>
      <c r="E14" s="182"/>
    </row>
    <row r="15" spans="1:5" ht="27" customHeight="1" x14ac:dyDescent="0.2">
      <c r="A15" s="137"/>
      <c r="B15" t="s">
        <v>286</v>
      </c>
      <c r="C15" s="166"/>
      <c r="D15" s="174" t="b">
        <v>0</v>
      </c>
      <c r="E15" s="182"/>
    </row>
    <row r="16" spans="1:5" ht="27" customHeight="1" x14ac:dyDescent="0.2">
      <c r="A16" s="137"/>
      <c r="B16" t="s">
        <v>554</v>
      </c>
      <c r="C16" s="166"/>
      <c r="D16" s="174" t="b">
        <v>0</v>
      </c>
      <c r="E16" s="182"/>
    </row>
    <row r="17" spans="1:5" ht="27" customHeight="1" x14ac:dyDescent="0.2">
      <c r="A17" s="137"/>
      <c r="B17" t="s">
        <v>289</v>
      </c>
      <c r="C17" s="166"/>
      <c r="D17" s="174" t="b">
        <v>0</v>
      </c>
      <c r="E17" s="182"/>
    </row>
    <row r="18" spans="1:5" ht="27" customHeight="1" x14ac:dyDescent="0.2">
      <c r="A18" s="137"/>
      <c r="B18" t="s">
        <v>291</v>
      </c>
      <c r="C18" s="166"/>
      <c r="D18" s="174" t="b">
        <v>0</v>
      </c>
      <c r="E18" s="182"/>
    </row>
    <row r="19" spans="1:5" ht="27" customHeight="1" x14ac:dyDescent="0.2">
      <c r="A19" s="137"/>
      <c r="B19" t="s">
        <v>293</v>
      </c>
      <c r="C19" s="166"/>
      <c r="D19" s="174" t="b">
        <v>0</v>
      </c>
      <c r="E19" s="182"/>
    </row>
    <row r="20" spans="1:5" x14ac:dyDescent="0.2">
      <c r="A20" s="138" t="s">
        <v>97</v>
      </c>
      <c r="B20" s="150"/>
      <c r="C20" s="150"/>
      <c r="D20" s="149"/>
      <c r="E20" s="178"/>
    </row>
    <row r="21" spans="1:5" x14ac:dyDescent="0.2">
      <c r="A21" s="139" t="s">
        <v>363</v>
      </c>
      <c r="B21" s="151"/>
      <c r="C21" s="151"/>
      <c r="D21" s="151"/>
      <c r="E21" s="183"/>
    </row>
    <row r="22" spans="1:5" x14ac:dyDescent="0.2">
      <c r="A22" s="140" t="s">
        <v>49</v>
      </c>
      <c r="B22" s="145"/>
      <c r="C22" s="145" t="s">
        <v>57</v>
      </c>
      <c r="D22" s="145" t="b">
        <v>0</v>
      </c>
      <c r="E22" s="184"/>
    </row>
    <row r="23" spans="1:5" x14ac:dyDescent="0.2">
      <c r="A23" s="141"/>
      <c r="B23" s="152"/>
      <c r="C23" s="152" t="s">
        <v>353</v>
      </c>
      <c r="D23" s="152" t="b">
        <v>0</v>
      </c>
      <c r="E23" s="185"/>
    </row>
    <row r="24" spans="1:5" x14ac:dyDescent="0.2">
      <c r="A24" s="142" t="s">
        <v>112</v>
      </c>
      <c r="B24" s="146"/>
      <c r="C24" s="146" t="s">
        <v>271</v>
      </c>
      <c r="D24" s="146" t="b">
        <v>0</v>
      </c>
      <c r="E24" s="186"/>
    </row>
    <row r="25" spans="1:5" x14ac:dyDescent="0.2">
      <c r="A25" s="141"/>
      <c r="B25" s="152"/>
      <c r="C25" s="152" t="s">
        <v>355</v>
      </c>
      <c r="D25" s="152" t="b">
        <v>0</v>
      </c>
      <c r="E25" s="185"/>
    </row>
    <row r="26" spans="1:5" x14ac:dyDescent="0.2">
      <c r="A26" s="142" t="s">
        <v>32</v>
      </c>
      <c r="B26" t="s">
        <v>194</v>
      </c>
      <c r="C26" t="s">
        <v>359</v>
      </c>
      <c r="D26" t="b">
        <v>0</v>
      </c>
      <c r="E26" s="177"/>
    </row>
    <row r="27" spans="1:5" x14ac:dyDescent="0.2">
      <c r="A27" s="137"/>
      <c r="C27" t="s">
        <v>360</v>
      </c>
      <c r="D27" t="b">
        <v>0</v>
      </c>
      <c r="E27" s="177"/>
    </row>
    <row r="28" spans="1:5" x14ac:dyDescent="0.2">
      <c r="A28" s="143"/>
      <c r="C28" t="s">
        <v>361</v>
      </c>
      <c r="D28" t="b">
        <v>0</v>
      </c>
      <c r="E28" s="177"/>
    </row>
    <row r="29" spans="1:5" x14ac:dyDescent="0.2">
      <c r="A29" s="137"/>
      <c r="C29" t="s">
        <v>122</v>
      </c>
      <c r="D29" t="b">
        <v>0</v>
      </c>
      <c r="E29" s="177"/>
    </row>
    <row r="30" spans="1:5" x14ac:dyDescent="0.2">
      <c r="A30" s="137"/>
      <c r="B30" s="146" t="s">
        <v>335</v>
      </c>
      <c r="C30" s="146" t="s">
        <v>357</v>
      </c>
      <c r="D30" s="146" t="b">
        <v>0</v>
      </c>
      <c r="E30" s="186"/>
    </row>
    <row r="31" spans="1:5" x14ac:dyDescent="0.2">
      <c r="A31" s="137"/>
      <c r="B31" s="152"/>
      <c r="C31" s="152" t="s">
        <v>306</v>
      </c>
      <c r="D31" s="152" t="b">
        <v>0</v>
      </c>
      <c r="E31" s="185"/>
    </row>
    <row r="32" spans="1:5" x14ac:dyDescent="0.2">
      <c r="A32" s="137"/>
      <c r="B32" s="153" t="s">
        <v>194</v>
      </c>
      <c r="C32" s="153" t="s">
        <v>359</v>
      </c>
      <c r="D32" s="153" t="b">
        <v>0</v>
      </c>
      <c r="E32" s="187"/>
    </row>
    <row r="33" spans="1:5" x14ac:dyDescent="0.2">
      <c r="A33" s="137"/>
      <c r="B33" s="153"/>
      <c r="C33" s="153" t="s">
        <v>360</v>
      </c>
      <c r="D33" s="153" t="b">
        <v>0</v>
      </c>
      <c r="E33" s="187"/>
    </row>
    <row r="34" spans="1:5" x14ac:dyDescent="0.2">
      <c r="A34" s="137"/>
      <c r="B34" s="153"/>
      <c r="C34" s="153" t="s">
        <v>361</v>
      </c>
      <c r="D34" s="153" t="b">
        <v>0</v>
      </c>
      <c r="E34" s="187"/>
    </row>
    <row r="35" spans="1:5" x14ac:dyDescent="0.2">
      <c r="A35" s="137"/>
      <c r="B35" s="154"/>
      <c r="C35" s="154" t="s">
        <v>122</v>
      </c>
      <c r="D35" s="154" t="b">
        <v>0</v>
      </c>
      <c r="E35" s="188"/>
    </row>
    <row r="36" spans="1:5" x14ac:dyDescent="0.2">
      <c r="A36" s="137"/>
      <c r="B36" s="155" t="s">
        <v>335</v>
      </c>
      <c r="C36" s="155" t="s">
        <v>357</v>
      </c>
      <c r="D36" s="155" t="b">
        <v>0</v>
      </c>
      <c r="E36" s="189"/>
    </row>
    <row r="37" spans="1:5" x14ac:dyDescent="0.2">
      <c r="A37" s="141"/>
      <c r="B37" s="154"/>
      <c r="C37" s="154" t="s">
        <v>306</v>
      </c>
      <c r="D37" s="154" t="b">
        <v>0</v>
      </c>
      <c r="E37" s="188"/>
    </row>
    <row r="38" spans="1:5" x14ac:dyDescent="0.2">
      <c r="A38" s="137" t="s">
        <v>255</v>
      </c>
      <c r="B38" t="s">
        <v>194</v>
      </c>
      <c r="C38" t="s">
        <v>271</v>
      </c>
      <c r="D38" t="b">
        <v>0</v>
      </c>
      <c r="E38" s="177"/>
    </row>
    <row r="39" spans="1:5" x14ac:dyDescent="0.2">
      <c r="A39" s="137"/>
      <c r="C39" t="s">
        <v>325</v>
      </c>
      <c r="D39" t="b">
        <v>0</v>
      </c>
      <c r="E39" s="177"/>
    </row>
    <row r="40" spans="1:5" x14ac:dyDescent="0.2">
      <c r="A40" s="137"/>
      <c r="C40" t="s">
        <v>361</v>
      </c>
      <c r="D40" t="b">
        <v>0</v>
      </c>
      <c r="E40" s="177"/>
    </row>
    <row r="41" spans="1:5" x14ac:dyDescent="0.2">
      <c r="A41" s="137"/>
      <c r="C41" t="s">
        <v>122</v>
      </c>
      <c r="D41" t="b">
        <v>0</v>
      </c>
      <c r="E41" s="177"/>
    </row>
    <row r="42" spans="1:5" x14ac:dyDescent="0.2">
      <c r="A42" s="137"/>
      <c r="B42" s="146" t="s">
        <v>335</v>
      </c>
      <c r="C42" s="146" t="s">
        <v>357</v>
      </c>
      <c r="D42" s="146" t="b">
        <v>0</v>
      </c>
      <c r="E42" s="186"/>
    </row>
    <row r="43" spans="1:5" x14ac:dyDescent="0.2">
      <c r="A43" s="137"/>
      <c r="B43" s="152"/>
      <c r="C43" s="152" t="s">
        <v>307</v>
      </c>
      <c r="D43" s="152" t="b">
        <v>0</v>
      </c>
      <c r="E43" s="185"/>
    </row>
    <row r="44" spans="1:5" x14ac:dyDescent="0.2">
      <c r="A44" s="139" t="s">
        <v>287</v>
      </c>
      <c r="B44" s="151"/>
      <c r="C44" s="151"/>
      <c r="D44" s="151"/>
      <c r="E44" s="183"/>
    </row>
    <row r="45" spans="1:5" x14ac:dyDescent="0.2">
      <c r="A45" s="140" t="s">
        <v>139</v>
      </c>
      <c r="B45" s="145"/>
      <c r="C45" s="145" t="s">
        <v>239</v>
      </c>
      <c r="D45" s="145" t="b">
        <v>0</v>
      </c>
      <c r="E45" s="184"/>
    </row>
    <row r="46" spans="1:5" x14ac:dyDescent="0.2">
      <c r="A46" s="141"/>
      <c r="B46" s="152"/>
      <c r="C46" s="152" t="s">
        <v>272</v>
      </c>
      <c r="D46" s="152" t="b">
        <v>0</v>
      </c>
      <c r="E46" s="185"/>
    </row>
    <row r="47" spans="1:5" x14ac:dyDescent="0.2">
      <c r="A47" s="137" t="s">
        <v>136</v>
      </c>
      <c r="B47" t="s">
        <v>62</v>
      </c>
      <c r="C47" t="s">
        <v>271</v>
      </c>
      <c r="D47" t="b">
        <v>0</v>
      </c>
      <c r="E47" s="177"/>
    </row>
    <row r="48" spans="1:5" x14ac:dyDescent="0.2">
      <c r="A48" s="137"/>
      <c r="C48" t="s">
        <v>325</v>
      </c>
      <c r="D48" t="b">
        <v>0</v>
      </c>
      <c r="E48" s="177"/>
    </row>
    <row r="49" spans="1:5" x14ac:dyDescent="0.2">
      <c r="A49" s="137"/>
      <c r="C49" t="s">
        <v>361</v>
      </c>
      <c r="D49" t="b">
        <v>0</v>
      </c>
      <c r="E49" s="177"/>
    </row>
    <row r="50" spans="1:5" x14ac:dyDescent="0.2">
      <c r="A50" s="137"/>
      <c r="C50" t="s">
        <v>122</v>
      </c>
      <c r="D50" t="b">
        <v>0</v>
      </c>
      <c r="E50" s="177"/>
    </row>
    <row r="51" spans="1:5" x14ac:dyDescent="0.2">
      <c r="A51" s="137"/>
      <c r="B51" s="146" t="s">
        <v>337</v>
      </c>
      <c r="C51" s="146" t="s">
        <v>357</v>
      </c>
      <c r="D51" s="146" t="b">
        <v>0</v>
      </c>
      <c r="E51" s="186"/>
    </row>
    <row r="52" spans="1:5" x14ac:dyDescent="0.2">
      <c r="A52" s="137"/>
      <c r="B52" s="152"/>
      <c r="C52" s="152" t="s">
        <v>307</v>
      </c>
      <c r="D52" s="152" t="b">
        <v>0</v>
      </c>
      <c r="E52" s="185"/>
    </row>
    <row r="53" spans="1:5" x14ac:dyDescent="0.2">
      <c r="A53" s="139" t="s">
        <v>115</v>
      </c>
      <c r="B53" s="151"/>
      <c r="C53" s="151"/>
      <c r="D53" s="151"/>
      <c r="E53" s="183"/>
    </row>
    <row r="54" spans="1:5" x14ac:dyDescent="0.2">
      <c r="A54" s="144" t="s">
        <v>362</v>
      </c>
      <c r="B54" s="146" t="s">
        <v>62</v>
      </c>
      <c r="C54" s="146" t="s">
        <v>271</v>
      </c>
      <c r="D54" s="146" t="b">
        <v>0</v>
      </c>
      <c r="E54" s="186"/>
    </row>
    <row r="55" spans="1:5" x14ac:dyDescent="0.2">
      <c r="A55" s="137"/>
      <c r="C55" t="s">
        <v>325</v>
      </c>
      <c r="D55" t="b">
        <v>0</v>
      </c>
      <c r="E55" s="177"/>
    </row>
    <row r="56" spans="1:5" x14ac:dyDescent="0.2">
      <c r="A56" s="137"/>
      <c r="C56" t="s">
        <v>361</v>
      </c>
      <c r="D56" t="b">
        <v>1</v>
      </c>
      <c r="E56" s="177"/>
    </row>
    <row r="57" spans="1:5" x14ac:dyDescent="0.2">
      <c r="A57" s="137"/>
      <c r="B57" s="152"/>
      <c r="C57" s="152" t="s">
        <v>122</v>
      </c>
      <c r="D57" s="152" t="b">
        <v>0</v>
      </c>
      <c r="E57" s="185"/>
    </row>
    <row r="58" spans="1:5" x14ac:dyDescent="0.2">
      <c r="A58" s="137"/>
      <c r="B58" s="145" t="s">
        <v>337</v>
      </c>
      <c r="C58" s="145" t="s">
        <v>357</v>
      </c>
      <c r="D58" s="145" t="b">
        <v>0</v>
      </c>
      <c r="E58" s="184"/>
    </row>
    <row r="59" spans="1:5" x14ac:dyDescent="0.2">
      <c r="A59" s="137"/>
      <c r="B59" s="152"/>
      <c r="C59" s="152" t="s">
        <v>307</v>
      </c>
      <c r="D59" s="152" t="b">
        <v>0</v>
      </c>
      <c r="E59" s="185"/>
    </row>
    <row r="60" spans="1:5" x14ac:dyDescent="0.2">
      <c r="A60" s="139" t="s">
        <v>243</v>
      </c>
      <c r="B60" s="156"/>
      <c r="C60" s="156"/>
      <c r="D60" s="156"/>
      <c r="E60" s="190"/>
    </row>
    <row r="61" spans="1:5" x14ac:dyDescent="0.2">
      <c r="A61" s="137" t="s">
        <v>243</v>
      </c>
      <c r="B61" s="145" t="s">
        <v>364</v>
      </c>
      <c r="C61" s="145" t="s">
        <v>357</v>
      </c>
      <c r="D61" s="145" t="b">
        <v>0</v>
      </c>
      <c r="E61" s="184"/>
    </row>
    <row r="62" spans="1:5" x14ac:dyDescent="0.2">
      <c r="A62" s="137"/>
      <c r="B62" s="152"/>
      <c r="C62" s="152" t="s">
        <v>306</v>
      </c>
      <c r="D62" s="152" t="b">
        <v>0</v>
      </c>
      <c r="E62" s="185"/>
    </row>
    <row r="63" spans="1:5" ht="15" customHeight="1" x14ac:dyDescent="0.2">
      <c r="A63" s="137"/>
      <c r="B63" s="157" t="s">
        <v>477</v>
      </c>
      <c r="C63" s="146" t="s">
        <v>357</v>
      </c>
      <c r="D63" s="146" t="b">
        <v>0</v>
      </c>
      <c r="E63" s="186"/>
    </row>
    <row r="64" spans="1:5" x14ac:dyDescent="0.2">
      <c r="A64" s="137"/>
      <c r="B64" s="152"/>
      <c r="C64" s="152" t="s">
        <v>306</v>
      </c>
      <c r="D64" s="152" t="b">
        <v>0</v>
      </c>
      <c r="E64" s="185"/>
    </row>
    <row r="65" spans="1:5" ht="34.5" customHeight="1" x14ac:dyDescent="0.2">
      <c r="A65" s="137"/>
      <c r="B65" s="135" t="s">
        <v>173</v>
      </c>
      <c r="C65" s="146" t="s">
        <v>357</v>
      </c>
      <c r="D65" t="b">
        <v>0</v>
      </c>
      <c r="E65" s="177"/>
    </row>
    <row r="66" spans="1:5" x14ac:dyDescent="0.2">
      <c r="A66" s="137"/>
      <c r="C66" s="152" t="s">
        <v>306</v>
      </c>
      <c r="D66" t="b">
        <v>0</v>
      </c>
      <c r="E66" s="177"/>
    </row>
    <row r="67" spans="1:5" x14ac:dyDescent="0.2">
      <c r="A67" s="137"/>
      <c r="B67" s="146" t="s">
        <v>367</v>
      </c>
      <c r="C67" s="146" t="s">
        <v>271</v>
      </c>
      <c r="D67" s="146" t="b">
        <v>0</v>
      </c>
      <c r="E67" s="186"/>
    </row>
    <row r="68" spans="1:5" x14ac:dyDescent="0.2">
      <c r="A68" s="137"/>
      <c r="C68" t="s">
        <v>325</v>
      </c>
      <c r="D68" t="b">
        <v>0</v>
      </c>
      <c r="E68" s="177"/>
    </row>
    <row r="69" spans="1:5" x14ac:dyDescent="0.2">
      <c r="A69" s="137"/>
      <c r="B69" s="152"/>
      <c r="C69" s="152" t="s">
        <v>368</v>
      </c>
      <c r="D69" s="152" t="b">
        <v>0</v>
      </c>
      <c r="E69" s="185"/>
    </row>
    <row r="70" spans="1:5" x14ac:dyDescent="0.2">
      <c r="A70" s="137"/>
      <c r="B70" s="146" t="s">
        <v>277</v>
      </c>
      <c r="C70" t="s">
        <v>443</v>
      </c>
      <c r="D70" t="b">
        <v>0</v>
      </c>
      <c r="E70" s="177"/>
    </row>
    <row r="71" spans="1:5" x14ac:dyDescent="0.2">
      <c r="A71" s="137"/>
      <c r="C71" t="s">
        <v>178</v>
      </c>
      <c r="D71" t="b">
        <v>0</v>
      </c>
      <c r="E71" s="177"/>
    </row>
    <row r="72" spans="1:5" x14ac:dyDescent="0.2">
      <c r="A72" s="137"/>
      <c r="B72" t="s">
        <v>568</v>
      </c>
      <c r="E72" s="177"/>
    </row>
    <row r="73" spans="1:5" x14ac:dyDescent="0.2">
      <c r="A73" s="137"/>
      <c r="B73" s="158" t="s">
        <v>171</v>
      </c>
      <c r="C73" s="158" t="s">
        <v>357</v>
      </c>
      <c r="D73" s="158" t="b">
        <v>0</v>
      </c>
      <c r="E73" s="191"/>
    </row>
    <row r="74" spans="1:5" x14ac:dyDescent="0.2">
      <c r="A74" s="137"/>
      <c r="B74" s="159"/>
      <c r="C74" s="159" t="s">
        <v>306</v>
      </c>
      <c r="D74" s="159" t="b">
        <v>0</v>
      </c>
      <c r="E74" s="192"/>
    </row>
    <row r="75" spans="1:5" ht="16.5" customHeight="1" x14ac:dyDescent="0.2">
      <c r="A75" s="137"/>
      <c r="B75" s="160" t="s">
        <v>498</v>
      </c>
      <c r="C75" s="158" t="s">
        <v>357</v>
      </c>
      <c r="D75" s="161" t="b">
        <v>0</v>
      </c>
      <c r="E75" s="193"/>
    </row>
    <row r="76" spans="1:5" x14ac:dyDescent="0.2">
      <c r="A76" s="137"/>
      <c r="B76" s="161"/>
      <c r="C76" s="159" t="s">
        <v>306</v>
      </c>
      <c r="D76" s="161" t="b">
        <v>0</v>
      </c>
      <c r="E76" s="193"/>
    </row>
    <row r="77" spans="1:5" ht="26.4" x14ac:dyDescent="0.2">
      <c r="A77" s="137"/>
      <c r="B77" s="162" t="s">
        <v>496</v>
      </c>
      <c r="C77" s="158" t="s">
        <v>357</v>
      </c>
      <c r="D77" s="158" t="b">
        <v>0</v>
      </c>
      <c r="E77" s="191"/>
    </row>
    <row r="78" spans="1:5" x14ac:dyDescent="0.2">
      <c r="A78" s="137"/>
      <c r="B78" s="161"/>
      <c r="C78" s="159" t="s">
        <v>306</v>
      </c>
      <c r="D78" s="159" t="b">
        <v>0</v>
      </c>
      <c r="E78" s="192"/>
    </row>
    <row r="79" spans="1:5" x14ac:dyDescent="0.2">
      <c r="A79" s="137"/>
      <c r="B79" s="158" t="s">
        <v>367</v>
      </c>
      <c r="C79" s="161" t="s">
        <v>271</v>
      </c>
      <c r="D79" s="161" t="b">
        <v>0</v>
      </c>
      <c r="E79" s="193"/>
    </row>
    <row r="80" spans="1:5" x14ac:dyDescent="0.2">
      <c r="A80" s="137"/>
      <c r="B80" s="161"/>
      <c r="C80" s="161" t="s">
        <v>325</v>
      </c>
      <c r="D80" s="161" t="b">
        <v>0</v>
      </c>
      <c r="E80" s="193"/>
    </row>
    <row r="81" spans="1:5" x14ac:dyDescent="0.2">
      <c r="A81" s="137"/>
      <c r="B81" s="163"/>
      <c r="C81" s="163" t="s">
        <v>368</v>
      </c>
      <c r="D81" s="163" t="b">
        <v>0</v>
      </c>
      <c r="E81" s="194"/>
    </row>
    <row r="82" spans="1:5" x14ac:dyDescent="0.2">
      <c r="A82" s="137"/>
      <c r="B82" s="164" t="s">
        <v>277</v>
      </c>
      <c r="C82" s="164" t="s">
        <v>443</v>
      </c>
      <c r="D82" s="164" t="b">
        <v>0</v>
      </c>
      <c r="E82" s="195"/>
    </row>
    <row r="83" spans="1:5" x14ac:dyDescent="0.2">
      <c r="A83" s="137"/>
      <c r="B83" s="163"/>
      <c r="C83" s="163" t="s">
        <v>178</v>
      </c>
      <c r="D83" s="163" t="b">
        <v>0</v>
      </c>
      <c r="E83" s="194"/>
    </row>
    <row r="84" spans="1:5" x14ac:dyDescent="0.2">
      <c r="A84" s="137"/>
      <c r="B84" s="163" t="s">
        <v>568</v>
      </c>
      <c r="C84" s="163"/>
      <c r="D84" s="163"/>
      <c r="E84" s="194"/>
    </row>
    <row r="85" spans="1:5" x14ac:dyDescent="0.2">
      <c r="A85" s="137"/>
      <c r="B85" t="s">
        <v>366</v>
      </c>
      <c r="C85" t="s">
        <v>357</v>
      </c>
      <c r="D85" t="b">
        <v>0</v>
      </c>
      <c r="E85" s="177"/>
    </row>
    <row r="86" spans="1:5" x14ac:dyDescent="0.2">
      <c r="A86" s="137"/>
      <c r="B86" s="152"/>
      <c r="C86" s="152" t="s">
        <v>306</v>
      </c>
      <c r="D86" s="152" t="b">
        <v>0</v>
      </c>
      <c r="E86" s="185"/>
    </row>
    <row r="87" spans="1:5" ht="15.75" customHeight="1" x14ac:dyDescent="0.2">
      <c r="A87" s="137"/>
      <c r="B87" s="135" t="s">
        <v>274</v>
      </c>
      <c r="C87" s="146" t="s">
        <v>357</v>
      </c>
      <c r="D87" t="b">
        <v>0</v>
      </c>
      <c r="E87" s="177"/>
    </row>
    <row r="88" spans="1:5" x14ac:dyDescent="0.2">
      <c r="A88" s="137"/>
      <c r="C88" s="152" t="s">
        <v>306</v>
      </c>
      <c r="D88" t="b">
        <v>0</v>
      </c>
      <c r="E88" s="177"/>
    </row>
    <row r="89" spans="1:5" ht="32.25" customHeight="1" x14ac:dyDescent="0.2">
      <c r="A89" s="137"/>
      <c r="B89" s="157" t="s">
        <v>494</v>
      </c>
      <c r="C89" s="146" t="s">
        <v>357</v>
      </c>
      <c r="D89" s="146" t="b">
        <v>0</v>
      </c>
      <c r="E89" s="186"/>
    </row>
    <row r="90" spans="1:5" x14ac:dyDescent="0.2">
      <c r="A90" s="137"/>
      <c r="C90" s="152" t="s">
        <v>306</v>
      </c>
      <c r="D90" s="152" t="b">
        <v>0</v>
      </c>
      <c r="E90" s="185"/>
    </row>
    <row r="91" spans="1:5" x14ac:dyDescent="0.2">
      <c r="A91" s="137"/>
      <c r="B91" s="146" t="s">
        <v>367</v>
      </c>
      <c r="C91" t="s">
        <v>271</v>
      </c>
      <c r="D91" t="b">
        <v>0</v>
      </c>
      <c r="E91" s="177"/>
    </row>
    <row r="92" spans="1:5" x14ac:dyDescent="0.2">
      <c r="A92" s="137"/>
      <c r="C92" t="s">
        <v>325</v>
      </c>
      <c r="D92" t="b">
        <v>0</v>
      </c>
      <c r="E92" s="177"/>
    </row>
    <row r="93" spans="1:5" x14ac:dyDescent="0.2">
      <c r="A93" s="137"/>
      <c r="B93" s="152"/>
      <c r="C93" s="152" t="s">
        <v>368</v>
      </c>
      <c r="D93" s="152" t="b">
        <v>0</v>
      </c>
      <c r="E93" s="185"/>
    </row>
    <row r="94" spans="1:5" x14ac:dyDescent="0.2">
      <c r="A94" s="137"/>
      <c r="B94" s="146" t="s">
        <v>277</v>
      </c>
      <c r="C94" t="s">
        <v>443</v>
      </c>
      <c r="D94" t="b">
        <v>0</v>
      </c>
      <c r="E94" s="177"/>
    </row>
    <row r="95" spans="1:5" x14ac:dyDescent="0.2">
      <c r="A95" s="137"/>
      <c r="C95" t="s">
        <v>178</v>
      </c>
      <c r="D95" t="b">
        <v>0</v>
      </c>
      <c r="E95" s="177"/>
    </row>
    <row r="96" spans="1:5" x14ac:dyDescent="0.2">
      <c r="A96" s="137"/>
      <c r="B96" t="s">
        <v>568</v>
      </c>
      <c r="E96" s="177"/>
    </row>
    <row r="97" spans="1:5" x14ac:dyDescent="0.2">
      <c r="A97" s="137"/>
      <c r="B97" s="161" t="s">
        <v>242</v>
      </c>
      <c r="C97" s="161" t="s">
        <v>357</v>
      </c>
      <c r="D97" s="161" t="b">
        <v>0</v>
      </c>
      <c r="E97" s="193"/>
    </row>
    <row r="98" spans="1:5" x14ac:dyDescent="0.2">
      <c r="A98" s="137"/>
      <c r="B98" s="159"/>
      <c r="C98" s="159" t="s">
        <v>306</v>
      </c>
      <c r="D98" s="159" t="b">
        <v>0</v>
      </c>
      <c r="E98" s="192"/>
    </row>
    <row r="99" spans="1:5" ht="18.75" customHeight="1" x14ac:dyDescent="0.2">
      <c r="A99" s="137"/>
      <c r="B99" s="160" t="s">
        <v>456</v>
      </c>
      <c r="C99" s="158" t="s">
        <v>357</v>
      </c>
      <c r="D99" s="161" t="b">
        <v>0</v>
      </c>
      <c r="E99" s="193"/>
    </row>
    <row r="100" spans="1:5" x14ac:dyDescent="0.2">
      <c r="A100" s="137"/>
      <c r="B100" s="161"/>
      <c r="C100" s="159" t="s">
        <v>306</v>
      </c>
      <c r="D100" s="161" t="b">
        <v>0</v>
      </c>
      <c r="E100" s="193"/>
    </row>
    <row r="101" spans="1:5" ht="30" customHeight="1" x14ac:dyDescent="0.2">
      <c r="A101" s="137"/>
      <c r="B101" s="162" t="s">
        <v>497</v>
      </c>
      <c r="C101" s="158" t="s">
        <v>357</v>
      </c>
      <c r="D101" s="158" t="b">
        <v>0</v>
      </c>
      <c r="E101" s="191"/>
    </row>
    <row r="102" spans="1:5" x14ac:dyDescent="0.2">
      <c r="A102" s="137"/>
      <c r="B102" s="161"/>
      <c r="C102" s="159" t="s">
        <v>306</v>
      </c>
      <c r="D102" s="159" t="b">
        <v>0</v>
      </c>
      <c r="E102" s="192"/>
    </row>
    <row r="103" spans="1:5" x14ac:dyDescent="0.2">
      <c r="A103" s="137"/>
      <c r="B103" s="158" t="s">
        <v>367</v>
      </c>
      <c r="C103" s="161" t="s">
        <v>271</v>
      </c>
      <c r="D103" s="161" t="b">
        <v>0</v>
      </c>
      <c r="E103" s="193"/>
    </row>
    <row r="104" spans="1:5" x14ac:dyDescent="0.2">
      <c r="A104" s="137"/>
      <c r="B104" s="161"/>
      <c r="C104" s="161" t="s">
        <v>325</v>
      </c>
      <c r="D104" s="161" t="b">
        <v>0</v>
      </c>
      <c r="E104" s="193"/>
    </row>
    <row r="105" spans="1:5" x14ac:dyDescent="0.2">
      <c r="A105" s="137"/>
      <c r="B105" s="165"/>
      <c r="C105" s="165" t="s">
        <v>368</v>
      </c>
      <c r="D105" s="165" t="b">
        <v>0</v>
      </c>
      <c r="E105" s="196"/>
    </row>
    <row r="106" spans="1:5" x14ac:dyDescent="0.2">
      <c r="A106" s="137"/>
      <c r="B106" s="164" t="s">
        <v>277</v>
      </c>
      <c r="C106" s="164" t="s">
        <v>443</v>
      </c>
      <c r="D106" s="164" t="b">
        <v>0</v>
      </c>
      <c r="E106" s="195"/>
    </row>
    <row r="107" spans="1:5" x14ac:dyDescent="0.2">
      <c r="A107" s="137"/>
      <c r="B107" s="163"/>
      <c r="C107" s="163" t="s">
        <v>178</v>
      </c>
      <c r="D107" s="163" t="b">
        <v>0</v>
      </c>
      <c r="E107" s="194"/>
    </row>
    <row r="108" spans="1:5" x14ac:dyDescent="0.2">
      <c r="A108" s="137"/>
      <c r="B108" s="163" t="s">
        <v>568</v>
      </c>
      <c r="C108" s="163"/>
      <c r="D108" s="163"/>
      <c r="E108" s="194"/>
    </row>
    <row r="109" spans="1:5" x14ac:dyDescent="0.2">
      <c r="A109" s="139" t="s">
        <v>314</v>
      </c>
      <c r="B109" s="151"/>
      <c r="C109" s="151"/>
      <c r="D109" s="151"/>
      <c r="E109" s="183"/>
    </row>
    <row r="110" spans="1:5" x14ac:dyDescent="0.2">
      <c r="A110" s="140" t="s">
        <v>371</v>
      </c>
      <c r="B110" s="145"/>
      <c r="C110" s="145" t="s">
        <v>271</v>
      </c>
      <c r="D110" s="145" t="b">
        <v>0</v>
      </c>
      <c r="E110" s="184"/>
    </row>
    <row r="111" spans="1:5" x14ac:dyDescent="0.2">
      <c r="A111" s="141"/>
      <c r="B111" s="152"/>
      <c r="C111" s="152" t="s">
        <v>20</v>
      </c>
      <c r="D111" s="152" t="b">
        <v>0</v>
      </c>
      <c r="E111" s="185"/>
    </row>
    <row r="112" spans="1:5" x14ac:dyDescent="0.2">
      <c r="A112" s="137" t="s">
        <v>339</v>
      </c>
      <c r="C112" t="s">
        <v>359</v>
      </c>
      <c r="D112" t="b">
        <v>0</v>
      </c>
      <c r="E112" s="177"/>
    </row>
    <row r="113" spans="1:5" x14ac:dyDescent="0.2">
      <c r="A113" s="137"/>
      <c r="C113" t="s">
        <v>355</v>
      </c>
      <c r="D113" t="b">
        <v>0</v>
      </c>
      <c r="E113" s="177"/>
    </row>
    <row r="114" spans="1:5" x14ac:dyDescent="0.2">
      <c r="A114" s="142" t="s">
        <v>370</v>
      </c>
      <c r="B114" s="146" t="s">
        <v>62</v>
      </c>
      <c r="C114" s="146" t="s">
        <v>271</v>
      </c>
      <c r="D114" s="146" t="b">
        <v>0</v>
      </c>
      <c r="E114" s="186"/>
    </row>
    <row r="115" spans="1:5" x14ac:dyDescent="0.2">
      <c r="A115" s="137"/>
      <c r="C115" t="s">
        <v>325</v>
      </c>
      <c r="D115" t="b">
        <v>0</v>
      </c>
      <c r="E115" s="177"/>
    </row>
    <row r="116" spans="1:5" x14ac:dyDescent="0.2">
      <c r="A116" s="137"/>
      <c r="C116" t="s">
        <v>361</v>
      </c>
      <c r="D116" t="b">
        <v>0</v>
      </c>
      <c r="E116" s="177"/>
    </row>
    <row r="117" spans="1:5" x14ac:dyDescent="0.2">
      <c r="A117" s="137"/>
      <c r="B117" s="152"/>
      <c r="C117" s="152" t="s">
        <v>122</v>
      </c>
      <c r="D117" s="152" t="b">
        <v>0</v>
      </c>
      <c r="E117" s="185"/>
    </row>
    <row r="118" spans="1:5" x14ac:dyDescent="0.2">
      <c r="A118" s="137"/>
      <c r="B118" t="s">
        <v>335</v>
      </c>
      <c r="C118" t="s">
        <v>357</v>
      </c>
      <c r="D118" t="b">
        <v>0</v>
      </c>
      <c r="E118" s="177"/>
    </row>
    <row r="119" spans="1:5" x14ac:dyDescent="0.2">
      <c r="A119" s="137"/>
      <c r="B119" s="152"/>
      <c r="C119" s="152" t="s">
        <v>306</v>
      </c>
      <c r="D119" s="152" t="b">
        <v>0</v>
      </c>
      <c r="E119" s="185"/>
    </row>
    <row r="120" spans="1:5" x14ac:dyDescent="0.2">
      <c r="A120" s="142" t="s">
        <v>373</v>
      </c>
      <c r="B120" t="s">
        <v>62</v>
      </c>
      <c r="C120" t="s">
        <v>271</v>
      </c>
      <c r="D120" t="b">
        <v>0</v>
      </c>
      <c r="E120" s="177"/>
    </row>
    <row r="121" spans="1:5" x14ac:dyDescent="0.2">
      <c r="A121" s="137"/>
      <c r="C121" t="s">
        <v>325</v>
      </c>
      <c r="D121" t="b">
        <v>0</v>
      </c>
      <c r="E121" s="177"/>
    </row>
    <row r="122" spans="1:5" x14ac:dyDescent="0.2">
      <c r="A122" s="137"/>
      <c r="C122" t="s">
        <v>361</v>
      </c>
      <c r="D122" t="b">
        <v>0</v>
      </c>
      <c r="E122" s="177"/>
    </row>
    <row r="123" spans="1:5" x14ac:dyDescent="0.2">
      <c r="A123" s="137"/>
      <c r="B123" s="152"/>
      <c r="C123" s="152" t="s">
        <v>122</v>
      </c>
      <c r="D123" s="152" t="b">
        <v>0</v>
      </c>
      <c r="E123" s="185"/>
    </row>
    <row r="124" spans="1:5" x14ac:dyDescent="0.2">
      <c r="A124" s="137"/>
      <c r="B124" t="s">
        <v>335</v>
      </c>
      <c r="C124" t="s">
        <v>357</v>
      </c>
      <c r="D124" t="b">
        <v>0</v>
      </c>
      <c r="E124" s="177"/>
    </row>
    <row r="125" spans="1:5" x14ac:dyDescent="0.2">
      <c r="A125" s="141"/>
      <c r="B125" s="152"/>
      <c r="C125" s="152" t="s">
        <v>307</v>
      </c>
      <c r="D125" s="152" t="b">
        <v>0</v>
      </c>
      <c r="E125" s="185"/>
    </row>
    <row r="126" spans="1:5" ht="27" customHeight="1" x14ac:dyDescent="0.2">
      <c r="A126" s="144" t="s">
        <v>374</v>
      </c>
      <c r="B126" t="s">
        <v>375</v>
      </c>
      <c r="C126" t="s">
        <v>377</v>
      </c>
      <c r="D126" t="b">
        <v>0</v>
      </c>
      <c r="E126" s="177"/>
    </row>
    <row r="127" spans="1:5" ht="13.5" customHeight="1" x14ac:dyDescent="0.2">
      <c r="A127" s="137"/>
      <c r="B127" s="152"/>
      <c r="C127" s="152" t="s">
        <v>55</v>
      </c>
      <c r="D127" s="152" t="b">
        <v>0</v>
      </c>
      <c r="E127" s="185"/>
    </row>
    <row r="128" spans="1:5" ht="13.5" customHeight="1" x14ac:dyDescent="0.2">
      <c r="A128" s="137"/>
      <c r="B128" t="s">
        <v>47</v>
      </c>
      <c r="C128" t="s">
        <v>325</v>
      </c>
      <c r="D128" t="b">
        <v>0</v>
      </c>
      <c r="E128" s="177"/>
    </row>
    <row r="129" spans="1:5" ht="13.5" customHeight="1" x14ac:dyDescent="0.2">
      <c r="A129" s="137"/>
      <c r="C129" t="s">
        <v>361</v>
      </c>
      <c r="D129" t="b">
        <v>0</v>
      </c>
      <c r="E129" s="177"/>
    </row>
    <row r="130" spans="1:5" ht="13.5" customHeight="1" x14ac:dyDescent="0.2">
      <c r="A130" s="137"/>
      <c r="C130" t="s">
        <v>122</v>
      </c>
      <c r="D130" t="b">
        <v>0</v>
      </c>
      <c r="E130" s="177"/>
    </row>
    <row r="131" spans="1:5" ht="13.5" customHeight="1" x14ac:dyDescent="0.2">
      <c r="A131" s="137"/>
      <c r="C131" t="s">
        <v>368</v>
      </c>
      <c r="D131" t="b">
        <v>0</v>
      </c>
      <c r="E131" s="177"/>
    </row>
    <row r="132" spans="1:5" ht="13.5" customHeight="1" x14ac:dyDescent="0.2">
      <c r="A132" s="138" t="s">
        <v>198</v>
      </c>
      <c r="B132" s="149"/>
      <c r="C132" s="149"/>
      <c r="D132" s="149"/>
      <c r="E132" s="178"/>
    </row>
    <row r="133" spans="1:5" ht="13.5" customHeight="1" x14ac:dyDescent="0.2">
      <c r="A133" s="139" t="s">
        <v>280</v>
      </c>
      <c r="B133" s="151"/>
      <c r="C133" s="151"/>
      <c r="D133" s="151"/>
      <c r="E133" s="183"/>
    </row>
    <row r="134" spans="1:5" ht="13.5" customHeight="1" x14ac:dyDescent="0.2">
      <c r="A134" s="421" t="s">
        <v>336</v>
      </c>
      <c r="B134" s="410" t="s">
        <v>499</v>
      </c>
      <c r="C134" s="410"/>
      <c r="D134" s="175" t="b">
        <v>0</v>
      </c>
      <c r="E134" s="197"/>
    </row>
    <row r="135" spans="1:5" ht="14.25" customHeight="1" x14ac:dyDescent="0.2">
      <c r="A135" s="422"/>
      <c r="B135" s="411" t="s">
        <v>501</v>
      </c>
      <c r="C135" s="411"/>
      <c r="D135" t="b">
        <v>0</v>
      </c>
      <c r="E135" s="177"/>
    </row>
    <row r="136" spans="1:5" ht="13.5" customHeight="1" x14ac:dyDescent="0.2">
      <c r="A136" s="139" t="s">
        <v>24</v>
      </c>
      <c r="B136" s="167"/>
      <c r="C136" s="167"/>
      <c r="D136" s="151"/>
      <c r="E136" s="183"/>
    </row>
    <row r="137" spans="1:5" ht="13.5" customHeight="1" x14ac:dyDescent="0.2">
      <c r="A137" s="145" t="s">
        <v>112</v>
      </c>
      <c r="B137" s="145" t="s">
        <v>359</v>
      </c>
      <c r="C137" s="145"/>
      <c r="D137" s="145" t="b">
        <v>0</v>
      </c>
      <c r="E137" s="184"/>
    </row>
    <row r="138" spans="1:5" ht="13.5" customHeight="1" x14ac:dyDescent="0.2">
      <c r="B138" t="s">
        <v>223</v>
      </c>
      <c r="D138" t="b">
        <v>0</v>
      </c>
      <c r="E138" s="177"/>
    </row>
    <row r="139" spans="1:5" ht="13.5" customHeight="1" x14ac:dyDescent="0.2">
      <c r="A139" s="199" t="s">
        <v>502</v>
      </c>
      <c r="B139" s="412" t="s">
        <v>503</v>
      </c>
      <c r="C139" s="412"/>
      <c r="D139" s="199" t="b">
        <v>0</v>
      </c>
      <c r="E139" s="199"/>
    </row>
    <row r="140" spans="1:5" ht="13.5" customHeight="1" x14ac:dyDescent="0.2">
      <c r="A140" s="200"/>
      <c r="B140" s="413" t="s">
        <v>256</v>
      </c>
      <c r="C140" s="413"/>
      <c r="D140" s="200" t="b">
        <v>0</v>
      </c>
      <c r="E140" s="201"/>
    </row>
    <row r="141" spans="1:5" ht="13.5" customHeight="1" x14ac:dyDescent="0.2">
      <c r="A141" s="200"/>
      <c r="B141" s="414" t="s">
        <v>504</v>
      </c>
      <c r="C141" s="414"/>
      <c r="D141" s="200" t="b">
        <v>0</v>
      </c>
      <c r="E141" s="201"/>
    </row>
    <row r="142" spans="1:5" ht="13.5" customHeight="1" x14ac:dyDescent="0.2">
      <c r="A142" s="200"/>
      <c r="B142" s="202" t="s">
        <v>294</v>
      </c>
      <c r="C142" s="202"/>
      <c r="D142" s="200" t="b">
        <v>0</v>
      </c>
      <c r="E142" s="201"/>
    </row>
    <row r="143" spans="1:5" ht="13.5" customHeight="1" x14ac:dyDescent="0.2">
      <c r="A143" s="200"/>
      <c r="B143" s="202" t="s">
        <v>296</v>
      </c>
      <c r="C143" s="202"/>
      <c r="D143" s="200" t="b">
        <v>0</v>
      </c>
      <c r="E143" s="201"/>
    </row>
    <row r="144" spans="1:5" ht="13.5" customHeight="1" x14ac:dyDescent="0.2">
      <c r="A144" s="200"/>
      <c r="B144" s="202" t="s">
        <v>298</v>
      </c>
      <c r="C144" s="202"/>
      <c r="D144" s="200" t="b">
        <v>0</v>
      </c>
      <c r="E144" s="201"/>
    </row>
    <row r="145" spans="1:5" ht="13.5" customHeight="1" x14ac:dyDescent="0.2">
      <c r="A145" s="200"/>
      <c r="B145" s="202" t="s">
        <v>16</v>
      </c>
      <c r="C145" s="202"/>
      <c r="D145" s="200" t="b">
        <v>0</v>
      </c>
      <c r="E145" s="201"/>
    </row>
    <row r="146" spans="1:5" ht="13.5" customHeight="1" x14ac:dyDescent="0.2">
      <c r="A146" s="200"/>
      <c r="B146" s="202" t="s">
        <v>300</v>
      </c>
      <c r="C146" s="202"/>
      <c r="D146" s="200" t="b">
        <v>0</v>
      </c>
      <c r="E146" s="201"/>
    </row>
    <row r="147" spans="1:5" ht="13.5" customHeight="1" x14ac:dyDescent="0.2">
      <c r="A147" s="139" t="s">
        <v>204</v>
      </c>
      <c r="B147" s="167"/>
      <c r="C147" s="167"/>
      <c r="D147" s="151"/>
      <c r="E147" s="183"/>
    </row>
    <row r="148" spans="1:5" ht="13.5" customHeight="1" x14ac:dyDescent="0.2">
      <c r="A148" s="199" t="s">
        <v>502</v>
      </c>
      <c r="B148" s="412" t="s">
        <v>505</v>
      </c>
      <c r="C148" s="412"/>
      <c r="D148" s="199" t="b">
        <v>0</v>
      </c>
      <c r="E148" s="203"/>
    </row>
    <row r="149" spans="1:5" ht="13.5" customHeight="1" x14ac:dyDescent="0.2">
      <c r="A149" s="200"/>
      <c r="B149" s="413" t="s">
        <v>249</v>
      </c>
      <c r="C149" s="413"/>
      <c r="D149" s="200" t="b">
        <v>0</v>
      </c>
      <c r="E149" s="201"/>
    </row>
    <row r="150" spans="1:5" ht="13.5" customHeight="1" x14ac:dyDescent="0.2">
      <c r="A150" s="200"/>
      <c r="B150" s="413" t="s">
        <v>354</v>
      </c>
      <c r="C150" s="413"/>
      <c r="D150" s="200" t="b">
        <v>0</v>
      </c>
      <c r="E150" s="201"/>
    </row>
    <row r="151" spans="1:5" ht="13.5" customHeight="1" x14ac:dyDescent="0.2">
      <c r="A151" s="200"/>
      <c r="B151" s="413" t="s">
        <v>415</v>
      </c>
      <c r="C151" s="413"/>
      <c r="D151" s="200" t="b">
        <v>0</v>
      </c>
      <c r="E151" s="201"/>
    </row>
    <row r="152" spans="1:5" ht="13.5" customHeight="1" x14ac:dyDescent="0.2">
      <c r="A152" s="204"/>
      <c r="B152" s="415" t="s">
        <v>144</v>
      </c>
      <c r="C152" s="415"/>
      <c r="D152" s="204" t="b">
        <v>0</v>
      </c>
      <c r="E152" s="205"/>
    </row>
    <row r="153" spans="1:5" ht="13.5" customHeight="1" x14ac:dyDescent="0.2">
      <c r="A153" s="204"/>
      <c r="B153" s="206" t="s">
        <v>294</v>
      </c>
      <c r="C153" s="206"/>
      <c r="D153" s="204" t="b">
        <v>0</v>
      </c>
      <c r="E153" s="205"/>
    </row>
    <row r="154" spans="1:5" ht="13.5" customHeight="1" x14ac:dyDescent="0.2">
      <c r="A154" s="204"/>
      <c r="B154" s="206" t="s">
        <v>302</v>
      </c>
      <c r="C154" s="206"/>
      <c r="D154" s="204" t="b">
        <v>0</v>
      </c>
      <c r="E154" s="205"/>
    </row>
    <row r="155" spans="1:5" ht="13.5" customHeight="1" x14ac:dyDescent="0.2">
      <c r="A155" s="204"/>
      <c r="B155" s="206" t="s">
        <v>304</v>
      </c>
      <c r="C155" s="206"/>
      <c r="D155" s="204" t="b">
        <v>0</v>
      </c>
      <c r="E155" s="205"/>
    </row>
    <row r="156" spans="1:5" ht="13.5" customHeight="1" x14ac:dyDescent="0.2">
      <c r="A156" s="204"/>
      <c r="B156" s="206" t="s">
        <v>53</v>
      </c>
      <c r="C156" s="206"/>
      <c r="D156" s="204" t="b">
        <v>0</v>
      </c>
      <c r="E156" s="205"/>
    </row>
    <row r="157" spans="1:5" ht="13.5" customHeight="1" x14ac:dyDescent="0.2">
      <c r="A157" s="139" t="s">
        <v>213</v>
      </c>
      <c r="B157" s="151"/>
      <c r="C157" s="151"/>
      <c r="D157" s="151"/>
      <c r="E157" s="183"/>
    </row>
    <row r="158" spans="1:5" ht="13.5" customHeight="1" x14ac:dyDescent="0.2">
      <c r="A158" s="207" t="s">
        <v>380</v>
      </c>
      <c r="B158" s="416" t="s">
        <v>381</v>
      </c>
      <c r="C158" s="416"/>
      <c r="D158" s="208" t="b">
        <v>0</v>
      </c>
      <c r="E158" s="209"/>
    </row>
    <row r="159" spans="1:5" ht="13.5" customHeight="1" x14ac:dyDescent="0.2">
      <c r="A159" s="207"/>
      <c r="B159" s="413" t="s">
        <v>382</v>
      </c>
      <c r="C159" s="413"/>
      <c r="D159" s="200" t="b">
        <v>0</v>
      </c>
      <c r="E159" s="201"/>
    </row>
    <row r="160" spans="1:5" ht="13.5" customHeight="1" x14ac:dyDescent="0.2">
      <c r="A160" s="207"/>
      <c r="B160" s="413" t="s">
        <v>166</v>
      </c>
      <c r="C160" s="413"/>
      <c r="D160" s="200" t="b">
        <v>0</v>
      </c>
      <c r="E160" s="201"/>
    </row>
    <row r="161" spans="1:5" ht="13.5" customHeight="1" x14ac:dyDescent="0.2">
      <c r="A161" s="207"/>
      <c r="B161" s="413" t="s">
        <v>383</v>
      </c>
      <c r="C161" s="413"/>
      <c r="D161" s="200" t="b">
        <v>0</v>
      </c>
      <c r="E161" s="201"/>
    </row>
    <row r="162" spans="1:5" ht="13.5" customHeight="1" x14ac:dyDescent="0.2">
      <c r="A162" s="207"/>
      <c r="B162" s="413" t="s">
        <v>43</v>
      </c>
      <c r="C162" s="413"/>
      <c r="D162" s="200" t="b">
        <v>0</v>
      </c>
      <c r="E162" s="201"/>
    </row>
    <row r="163" spans="1:5" ht="13.5" customHeight="1" x14ac:dyDescent="0.2">
      <c r="A163" s="207"/>
      <c r="B163" s="413" t="s">
        <v>385</v>
      </c>
      <c r="C163" s="413"/>
      <c r="D163" s="200" t="b">
        <v>0</v>
      </c>
      <c r="E163" s="201"/>
    </row>
    <row r="164" spans="1:5" ht="13.5" customHeight="1" x14ac:dyDescent="0.2">
      <c r="A164" s="207"/>
      <c r="B164" s="413" t="s">
        <v>386</v>
      </c>
      <c r="C164" s="413"/>
      <c r="D164" s="200" t="b">
        <v>0</v>
      </c>
      <c r="E164" s="201"/>
    </row>
    <row r="165" spans="1:5" ht="13.5" customHeight="1" x14ac:dyDescent="0.2">
      <c r="A165" s="207"/>
      <c r="B165" s="415" t="s">
        <v>276</v>
      </c>
      <c r="C165" s="415"/>
      <c r="D165" s="204" t="b">
        <v>0</v>
      </c>
      <c r="E165" s="205"/>
    </row>
    <row r="166" spans="1:5" ht="13.5" customHeight="1" x14ac:dyDescent="0.2">
      <c r="A166" s="207"/>
      <c r="B166" s="202" t="s">
        <v>305</v>
      </c>
      <c r="C166" s="202"/>
      <c r="D166" s="204" t="b">
        <v>0</v>
      </c>
      <c r="E166" s="205"/>
    </row>
    <row r="167" spans="1:5" ht="13.5" customHeight="1" x14ac:dyDescent="0.2">
      <c r="A167" s="139" t="s">
        <v>423</v>
      </c>
      <c r="B167" s="168"/>
      <c r="C167" s="168"/>
      <c r="D167" s="151"/>
      <c r="E167" s="183"/>
    </row>
    <row r="168" spans="1:5" ht="13.5" customHeight="1" x14ac:dyDescent="0.2">
      <c r="A168" s="207" t="s">
        <v>167</v>
      </c>
      <c r="B168" s="417" t="s">
        <v>506</v>
      </c>
      <c r="C168" s="417"/>
      <c r="D168" s="200" t="b">
        <v>0</v>
      </c>
      <c r="E168" s="201"/>
    </row>
    <row r="169" spans="1:5" ht="13.5" customHeight="1" x14ac:dyDescent="0.2">
      <c r="A169" s="207"/>
      <c r="B169" s="202" t="s">
        <v>201</v>
      </c>
      <c r="C169" s="202"/>
      <c r="D169" s="200" t="b">
        <v>0</v>
      </c>
      <c r="E169" s="201"/>
    </row>
    <row r="170" spans="1:5" ht="13.5" customHeight="1" x14ac:dyDescent="0.2">
      <c r="A170" s="423" t="s">
        <v>490</v>
      </c>
      <c r="B170" s="412" t="s">
        <v>68</v>
      </c>
      <c r="C170" s="412"/>
      <c r="D170" s="199" t="b">
        <v>0</v>
      </c>
      <c r="E170" s="203"/>
    </row>
    <row r="171" spans="1:5" ht="13.5" customHeight="1" x14ac:dyDescent="0.2">
      <c r="A171" s="424"/>
      <c r="B171" s="413" t="s">
        <v>270</v>
      </c>
      <c r="C171" s="413"/>
      <c r="D171" s="200" t="b">
        <v>0</v>
      </c>
      <c r="E171" s="201"/>
    </row>
    <row r="172" spans="1:5" ht="13.5" customHeight="1" x14ac:dyDescent="0.2">
      <c r="A172" s="210" t="s">
        <v>380</v>
      </c>
      <c r="B172" s="412" t="s">
        <v>26</v>
      </c>
      <c r="C172" s="412"/>
      <c r="D172" s="199" t="b">
        <v>0</v>
      </c>
      <c r="E172" s="203"/>
    </row>
    <row r="173" spans="1:5" ht="13.5" customHeight="1" x14ac:dyDescent="0.2">
      <c r="A173" s="207"/>
      <c r="B173" s="413" t="s">
        <v>279</v>
      </c>
      <c r="C173" s="413"/>
      <c r="D173" s="200" t="b">
        <v>0</v>
      </c>
      <c r="E173" s="201"/>
    </row>
    <row r="174" spans="1:5" ht="13.5" customHeight="1" x14ac:dyDescent="0.2">
      <c r="A174" s="207"/>
      <c r="B174" s="413" t="s">
        <v>278</v>
      </c>
      <c r="C174" s="413"/>
      <c r="D174" s="200" t="b">
        <v>0</v>
      </c>
      <c r="E174" s="201"/>
    </row>
    <row r="175" spans="1:5" ht="13.5" customHeight="1" x14ac:dyDescent="0.2">
      <c r="A175" s="207"/>
      <c r="B175" s="413" t="s">
        <v>507</v>
      </c>
      <c r="C175" s="413"/>
      <c r="D175" s="200" t="b">
        <v>0</v>
      </c>
      <c r="E175" s="201"/>
    </row>
    <row r="176" spans="1:5" ht="13.5" customHeight="1" x14ac:dyDescent="0.2">
      <c r="A176" s="207"/>
      <c r="B176" s="413" t="s">
        <v>508</v>
      </c>
      <c r="C176" s="413"/>
      <c r="D176" s="200" t="b">
        <v>0</v>
      </c>
      <c r="E176" s="201"/>
    </row>
    <row r="177" spans="1:5" ht="13.5" customHeight="1" x14ac:dyDescent="0.2">
      <c r="A177" s="207"/>
      <c r="B177" s="413" t="s">
        <v>509</v>
      </c>
      <c r="C177" s="413"/>
      <c r="D177" s="204" t="b">
        <v>0</v>
      </c>
      <c r="E177" s="201"/>
    </row>
    <row r="178" spans="1:5" ht="13.5" customHeight="1" x14ac:dyDescent="0.2">
      <c r="A178" s="207"/>
      <c r="B178" s="200" t="s">
        <v>294</v>
      </c>
      <c r="C178" s="202"/>
      <c r="D178" s="204"/>
      <c r="E178" s="201"/>
    </row>
    <row r="179" spans="1:5" ht="13.5" customHeight="1" x14ac:dyDescent="0.2">
      <c r="A179" s="207"/>
      <c r="B179" s="200" t="s">
        <v>557</v>
      </c>
      <c r="C179" s="202"/>
      <c r="D179" s="204" t="b">
        <v>0</v>
      </c>
      <c r="E179" s="201"/>
    </row>
    <row r="180" spans="1:5" ht="13.5" customHeight="1" x14ac:dyDescent="0.2">
      <c r="A180" s="207"/>
      <c r="B180" s="200" t="s">
        <v>16</v>
      </c>
      <c r="C180" s="202"/>
      <c r="D180" s="204" t="b">
        <v>0</v>
      </c>
      <c r="E180" s="201"/>
    </row>
    <row r="181" spans="1:5" ht="13.5" customHeight="1" x14ac:dyDescent="0.2">
      <c r="A181" s="207"/>
      <c r="B181" s="200" t="s">
        <v>300</v>
      </c>
      <c r="C181" s="202"/>
      <c r="D181" s="204" t="b">
        <v>0</v>
      </c>
      <c r="E181" s="201"/>
    </row>
    <row r="182" spans="1:5" ht="13.5" customHeight="1" x14ac:dyDescent="0.2">
      <c r="A182" s="139" t="s">
        <v>221</v>
      </c>
      <c r="B182" s="151"/>
      <c r="C182" s="151"/>
      <c r="D182" s="151"/>
      <c r="E182" s="183"/>
    </row>
    <row r="183" spans="1:5" ht="13.5" customHeight="1" x14ac:dyDescent="0.2">
      <c r="A183" s="207" t="s">
        <v>380</v>
      </c>
      <c r="B183" s="200" t="s">
        <v>177</v>
      </c>
      <c r="C183" s="200"/>
      <c r="D183" s="208" t="b">
        <v>0</v>
      </c>
      <c r="E183" s="209"/>
    </row>
    <row r="184" spans="1:5" ht="13.5" customHeight="1" x14ac:dyDescent="0.2">
      <c r="A184" s="207"/>
      <c r="B184" s="200" t="s">
        <v>310</v>
      </c>
      <c r="C184" s="200"/>
      <c r="D184" s="200" t="b">
        <v>0</v>
      </c>
      <c r="E184" s="201"/>
    </row>
    <row r="185" spans="1:5" ht="13.5" customHeight="1" x14ac:dyDescent="0.2">
      <c r="A185" s="207"/>
      <c r="B185" s="200" t="s">
        <v>311</v>
      </c>
      <c r="C185" s="200"/>
      <c r="D185" s="200" t="b">
        <v>0</v>
      </c>
      <c r="E185" s="201"/>
    </row>
    <row r="186" spans="1:5" ht="13.5" customHeight="1" x14ac:dyDescent="0.2">
      <c r="A186" s="139" t="s">
        <v>197</v>
      </c>
      <c r="B186" s="151"/>
      <c r="C186" s="151"/>
      <c r="D186" s="151"/>
      <c r="E186" s="183"/>
    </row>
    <row r="187" spans="1:5" ht="13.5" customHeight="1" x14ac:dyDescent="0.2">
      <c r="A187" s="137"/>
      <c r="B187" t="s">
        <v>312</v>
      </c>
      <c r="D187" t="b">
        <v>0</v>
      </c>
      <c r="E187" s="177"/>
    </row>
    <row r="188" spans="1:5" ht="13.5" customHeight="1" x14ac:dyDescent="0.2">
      <c r="A188" s="137"/>
      <c r="B188" t="s">
        <v>313</v>
      </c>
      <c r="D188" t="b">
        <v>0</v>
      </c>
      <c r="E188" s="177"/>
    </row>
    <row r="189" spans="1:5" ht="13.5" customHeight="1" x14ac:dyDescent="0.2">
      <c r="A189" s="137"/>
      <c r="B189" t="s">
        <v>315</v>
      </c>
      <c r="D189" t="b">
        <v>0</v>
      </c>
      <c r="E189" s="177"/>
    </row>
    <row r="190" spans="1:5" ht="13.5" customHeight="1" x14ac:dyDescent="0.2">
      <c r="A190" s="139" t="s">
        <v>323</v>
      </c>
      <c r="B190" s="151"/>
      <c r="C190" s="151"/>
      <c r="D190" s="151"/>
      <c r="E190" s="183"/>
    </row>
    <row r="191" spans="1:5" ht="13.5" customHeight="1" x14ac:dyDescent="0.2">
      <c r="A191" s="137" t="s">
        <v>387</v>
      </c>
      <c r="B191" t="s">
        <v>281</v>
      </c>
      <c r="D191" t="b">
        <v>0</v>
      </c>
      <c r="E191" s="177"/>
    </row>
    <row r="192" spans="1:5" ht="13.5" customHeight="1" x14ac:dyDescent="0.2">
      <c r="A192" s="137"/>
      <c r="B192" t="s">
        <v>577</v>
      </c>
      <c r="D192" t="b">
        <v>0</v>
      </c>
      <c r="E192" s="177"/>
    </row>
    <row r="193" spans="1:5" ht="13.5" customHeight="1" x14ac:dyDescent="0.2">
      <c r="A193" s="137"/>
      <c r="B193" t="s">
        <v>316</v>
      </c>
      <c r="D193" t="b">
        <v>0</v>
      </c>
      <c r="E193" s="177"/>
    </row>
    <row r="194" spans="1:5" ht="13.5" customHeight="1" x14ac:dyDescent="0.2">
      <c r="A194" s="137"/>
      <c r="B194" t="s">
        <v>318</v>
      </c>
      <c r="D194" t="b">
        <v>0</v>
      </c>
      <c r="E194" s="177"/>
    </row>
    <row r="195" spans="1:5" ht="13.5" customHeight="1" x14ac:dyDescent="0.2">
      <c r="A195" s="137"/>
      <c r="B195" t="s">
        <v>320</v>
      </c>
      <c r="D195" t="b">
        <v>0</v>
      </c>
      <c r="E195" s="177"/>
    </row>
    <row r="196" spans="1:5" ht="13.5" customHeight="1" x14ac:dyDescent="0.2">
      <c r="A196" s="137"/>
      <c r="B196" t="s">
        <v>579</v>
      </c>
      <c r="D196" t="b">
        <v>0</v>
      </c>
      <c r="E196" s="177"/>
    </row>
    <row r="197" spans="1:5" ht="13.5" customHeight="1" x14ac:dyDescent="0.2">
      <c r="A197" s="137"/>
      <c r="B197" t="s">
        <v>404</v>
      </c>
      <c r="D197" t="b">
        <v>0</v>
      </c>
      <c r="E197" s="177"/>
    </row>
    <row r="198" spans="1:5" ht="13.5" customHeight="1" x14ac:dyDescent="0.2">
      <c r="A198" s="137"/>
      <c r="B198" t="s">
        <v>578</v>
      </c>
      <c r="E198" s="177"/>
    </row>
    <row r="199" spans="1:5" ht="13.5" customHeight="1" x14ac:dyDescent="0.2">
      <c r="A199" s="139" t="s">
        <v>48</v>
      </c>
      <c r="B199" s="151"/>
      <c r="C199" s="151"/>
      <c r="D199" s="151"/>
      <c r="E199" s="183"/>
    </row>
    <row r="200" spans="1:5" ht="13.5" customHeight="1" x14ac:dyDescent="0.2">
      <c r="A200" s="207" t="s">
        <v>226</v>
      </c>
      <c r="B200" s="418"/>
      <c r="C200" s="418"/>
      <c r="D200" s="211">
        <v>1</v>
      </c>
      <c r="E200" s="212" t="s">
        <v>388</v>
      </c>
    </row>
    <row r="201" spans="1:5" ht="13.5" customHeight="1" x14ac:dyDescent="0.2">
      <c r="A201" s="210" t="s">
        <v>228</v>
      </c>
      <c r="B201" s="418"/>
      <c r="C201" s="418"/>
      <c r="D201" s="213">
        <v>1</v>
      </c>
      <c r="E201" s="212" t="s">
        <v>388</v>
      </c>
    </row>
    <row r="202" spans="1:5" ht="13.5" customHeight="1" x14ac:dyDescent="0.2">
      <c r="A202" s="214" t="s">
        <v>230</v>
      </c>
      <c r="B202" s="418"/>
      <c r="C202" s="418"/>
      <c r="D202" s="215">
        <v>1</v>
      </c>
      <c r="E202" s="212" t="s">
        <v>388</v>
      </c>
    </row>
    <row r="203" spans="1:5" ht="13.5" customHeight="1" x14ac:dyDescent="0.2">
      <c r="A203" s="216" t="s">
        <v>113</v>
      </c>
      <c r="B203" s="418"/>
      <c r="C203" s="418"/>
      <c r="D203" s="217">
        <v>1</v>
      </c>
      <c r="E203" s="212" t="s">
        <v>388</v>
      </c>
    </row>
    <row r="204" spans="1:5" ht="13.5" customHeight="1" x14ac:dyDescent="0.2">
      <c r="A204" s="207" t="s">
        <v>232</v>
      </c>
      <c r="B204" s="416"/>
      <c r="C204" s="416"/>
      <c r="D204" s="211">
        <v>1</v>
      </c>
      <c r="E204" s="212" t="s">
        <v>388</v>
      </c>
    </row>
    <row r="205" spans="1:5" ht="13.5" customHeight="1" x14ac:dyDescent="0.2">
      <c r="A205" s="139" t="s">
        <v>347</v>
      </c>
      <c r="B205" s="151"/>
      <c r="C205" s="151"/>
      <c r="D205" s="151"/>
      <c r="E205" s="183"/>
    </row>
    <row r="206" spans="1:5" ht="13.5" customHeight="1" x14ac:dyDescent="0.2">
      <c r="A206" s="222" t="s">
        <v>265</v>
      </c>
      <c r="B206" s="416" t="s">
        <v>67</v>
      </c>
      <c r="C206" s="416"/>
      <c r="D206" s="208" t="b">
        <v>0</v>
      </c>
      <c r="E206" s="209"/>
    </row>
    <row r="207" spans="1:5" ht="13.5" customHeight="1" x14ac:dyDescent="0.2">
      <c r="A207" s="207"/>
      <c r="B207" s="413" t="s">
        <v>510</v>
      </c>
      <c r="C207" s="413"/>
      <c r="D207" s="200" t="b">
        <v>0</v>
      </c>
      <c r="E207" s="201"/>
    </row>
    <row r="208" spans="1:5" ht="13.5" customHeight="1" x14ac:dyDescent="0.2">
      <c r="A208" s="207"/>
      <c r="B208" s="413" t="s">
        <v>103</v>
      </c>
      <c r="C208" s="413"/>
      <c r="D208" s="200" t="b">
        <v>0</v>
      </c>
      <c r="E208" s="201"/>
    </row>
    <row r="209" spans="1:5" ht="13.5" customHeight="1" x14ac:dyDescent="0.2">
      <c r="A209" s="207"/>
      <c r="B209" s="413" t="s">
        <v>445</v>
      </c>
      <c r="C209" s="413"/>
      <c r="D209" s="200" t="b">
        <v>0</v>
      </c>
      <c r="E209" s="201"/>
    </row>
    <row r="210" spans="1:5" ht="13.5" customHeight="1" x14ac:dyDescent="0.2">
      <c r="A210" s="207"/>
      <c r="B210" s="414" t="s">
        <v>511</v>
      </c>
      <c r="C210" s="414"/>
      <c r="D210" s="223" t="b">
        <v>0</v>
      </c>
      <c r="E210" s="224"/>
    </row>
    <row r="211" spans="1:5" ht="13.5" customHeight="1" x14ac:dyDescent="0.2">
      <c r="A211" s="207"/>
      <c r="B211" s="202" t="s">
        <v>560</v>
      </c>
      <c r="C211" s="202"/>
      <c r="D211" s="200"/>
      <c r="E211" s="201"/>
    </row>
    <row r="212" spans="1:5" ht="13.5" customHeight="1" x14ac:dyDescent="0.2">
      <c r="A212" s="210" t="s">
        <v>266</v>
      </c>
      <c r="B212" s="412" t="s">
        <v>227</v>
      </c>
      <c r="C212" s="412"/>
      <c r="D212" s="199" t="b">
        <v>0</v>
      </c>
      <c r="E212" s="203"/>
    </row>
    <row r="213" spans="1:5" ht="13.5" customHeight="1" x14ac:dyDescent="0.2">
      <c r="A213" s="207"/>
      <c r="B213" s="413" t="s">
        <v>500</v>
      </c>
      <c r="C213" s="413"/>
      <c r="D213" s="200" t="b">
        <v>0</v>
      </c>
      <c r="E213" s="201"/>
    </row>
    <row r="214" spans="1:5" ht="13.5" customHeight="1" x14ac:dyDescent="0.2">
      <c r="A214" s="207"/>
      <c r="B214" s="413" t="s">
        <v>512</v>
      </c>
      <c r="C214" s="413"/>
      <c r="D214" s="200" t="b">
        <v>0</v>
      </c>
      <c r="E214" s="201"/>
    </row>
    <row r="215" spans="1:5" ht="13.5" customHeight="1" x14ac:dyDescent="0.2">
      <c r="A215" s="207"/>
      <c r="B215" s="425" t="s">
        <v>513</v>
      </c>
      <c r="C215" s="425"/>
      <c r="D215" s="200" t="b">
        <v>0</v>
      </c>
      <c r="E215" s="201"/>
    </row>
    <row r="216" spans="1:5" ht="13.5" customHeight="1" x14ac:dyDescent="0.2">
      <c r="A216" s="207"/>
      <c r="B216" s="426" t="s">
        <v>156</v>
      </c>
      <c r="C216" s="426"/>
      <c r="D216" s="223" t="b">
        <v>0</v>
      </c>
      <c r="E216" s="224"/>
    </row>
    <row r="217" spans="1:5" ht="13.5" customHeight="1" x14ac:dyDescent="0.2">
      <c r="A217" s="210" t="s">
        <v>268</v>
      </c>
      <c r="B217" s="412" t="s">
        <v>389</v>
      </c>
      <c r="C217" s="412"/>
      <c r="D217" s="199" t="b">
        <v>0</v>
      </c>
      <c r="E217" s="203"/>
    </row>
    <row r="218" spans="1:5" ht="13.5" customHeight="1" x14ac:dyDescent="0.2">
      <c r="A218" s="207"/>
      <c r="B218" s="427" t="s">
        <v>392</v>
      </c>
      <c r="C218" s="427"/>
      <c r="D218" s="225" t="b">
        <v>0</v>
      </c>
      <c r="E218" s="226"/>
    </row>
    <row r="219" spans="1:5" ht="13.5" customHeight="1" x14ac:dyDescent="0.2">
      <c r="A219" s="147" t="s">
        <v>269</v>
      </c>
      <c r="B219" s="170"/>
      <c r="C219" s="170"/>
      <c r="D219" s="170"/>
      <c r="E219" s="198"/>
    </row>
    <row r="220" spans="1:5" ht="27" customHeight="1" x14ac:dyDescent="0.2">
      <c r="A220" s="207" t="s">
        <v>205</v>
      </c>
      <c r="B220" s="419" t="s">
        <v>441</v>
      </c>
      <c r="C220" s="419"/>
      <c r="D220" s="218" t="b">
        <v>0</v>
      </c>
      <c r="E220" s="219"/>
    </row>
    <row r="221" spans="1:5" ht="27" customHeight="1" x14ac:dyDescent="0.2">
      <c r="A221" s="210" t="s">
        <v>348</v>
      </c>
      <c r="B221" s="420" t="s">
        <v>514</v>
      </c>
      <c r="C221" s="419"/>
      <c r="D221" s="220" t="b">
        <v>0</v>
      </c>
      <c r="E221" s="221"/>
    </row>
    <row r="222" spans="1:5" ht="27" customHeight="1" x14ac:dyDescent="0.2">
      <c r="A222" s="207"/>
      <c r="B222" s="419" t="s">
        <v>515</v>
      </c>
      <c r="C222" s="419"/>
      <c r="D222" s="220" t="b">
        <v>0</v>
      </c>
      <c r="E222" s="221"/>
    </row>
    <row r="223" spans="1:5" ht="27" customHeight="1" x14ac:dyDescent="0.2">
      <c r="A223" s="210" t="s">
        <v>213</v>
      </c>
      <c r="B223" s="420" t="s">
        <v>394</v>
      </c>
      <c r="C223" s="419"/>
      <c r="D223" s="220" t="b">
        <v>0</v>
      </c>
      <c r="E223" s="221"/>
    </row>
    <row r="224" spans="1:5" ht="27" customHeight="1" x14ac:dyDescent="0.2">
      <c r="A224" s="210" t="s">
        <v>288</v>
      </c>
      <c r="B224" s="420" t="s">
        <v>77</v>
      </c>
      <c r="C224" s="419"/>
      <c r="D224" s="220" t="b">
        <v>0</v>
      </c>
      <c r="E224" s="221"/>
    </row>
    <row r="225" spans="1:5" ht="27" customHeight="1" x14ac:dyDescent="0.2">
      <c r="A225" s="200"/>
      <c r="B225" s="420" t="s">
        <v>35</v>
      </c>
      <c r="C225" s="419"/>
      <c r="D225" s="220" t="b">
        <v>0</v>
      </c>
      <c r="E225" s="221"/>
    </row>
    <row r="226" spans="1:5" ht="27" customHeight="1" x14ac:dyDescent="0.2">
      <c r="A226" s="207"/>
      <c r="B226" s="420" t="s">
        <v>124</v>
      </c>
      <c r="C226" s="419"/>
      <c r="D226" s="220" t="b">
        <v>0</v>
      </c>
      <c r="E226" s="221"/>
    </row>
    <row r="227" spans="1:5" ht="27" customHeight="1" x14ac:dyDescent="0.2">
      <c r="A227" s="207"/>
      <c r="B227" s="420" t="s">
        <v>107</v>
      </c>
      <c r="C227" s="419"/>
      <c r="D227" s="220" t="b">
        <v>0</v>
      </c>
      <c r="E227" s="221"/>
    </row>
    <row r="228" spans="1:5" ht="27" customHeight="1" x14ac:dyDescent="0.2">
      <c r="A228" s="207"/>
      <c r="B228" s="419" t="s">
        <v>172</v>
      </c>
      <c r="C228" s="419"/>
      <c r="D228" s="220" t="b">
        <v>0</v>
      </c>
      <c r="E228" s="221"/>
    </row>
    <row r="229" spans="1:5" ht="27" customHeight="1" x14ac:dyDescent="0.2">
      <c r="A229" s="210" t="s">
        <v>221</v>
      </c>
      <c r="B229" s="419" t="s">
        <v>299</v>
      </c>
      <c r="C229" s="419"/>
      <c r="D229" s="220" t="b">
        <v>0</v>
      </c>
      <c r="E229" s="221"/>
    </row>
    <row r="230" spans="1:5" ht="27" customHeight="1" x14ac:dyDescent="0.2">
      <c r="A230" s="216"/>
      <c r="B230" s="419" t="s">
        <v>4</v>
      </c>
      <c r="C230" s="419"/>
      <c r="D230" s="220" t="b">
        <v>0</v>
      </c>
      <c r="E230" s="221"/>
    </row>
    <row r="231" spans="1:5" ht="13.5" customHeight="1" x14ac:dyDescent="0.2">
      <c r="A231" s="139" t="s">
        <v>561</v>
      </c>
      <c r="B231" s="151"/>
      <c r="C231" s="151"/>
      <c r="D231" s="151"/>
      <c r="E231" s="183"/>
    </row>
    <row r="232" spans="1:5" x14ac:dyDescent="0.2">
      <c r="A232" s="200" t="s">
        <v>205</v>
      </c>
      <c r="B232" s="200" t="s">
        <v>431</v>
      </c>
      <c r="C232" s="200"/>
      <c r="D232" s="200"/>
      <c r="E232" s="200"/>
    </row>
    <row r="233" spans="1:5" x14ac:dyDescent="0.2">
      <c r="A233" s="200"/>
      <c r="B233" s="200" t="s">
        <v>215</v>
      </c>
      <c r="C233" s="200"/>
      <c r="D233" s="200"/>
      <c r="E233" s="200"/>
    </row>
    <row r="234" spans="1:5" x14ac:dyDescent="0.2">
      <c r="A234" s="200"/>
      <c r="B234" s="200" t="s">
        <v>283</v>
      </c>
      <c r="C234" s="200"/>
      <c r="D234" s="200"/>
      <c r="E234" s="200"/>
    </row>
    <row r="235" spans="1:5" x14ac:dyDescent="0.2">
      <c r="A235" s="200"/>
      <c r="B235" s="200" t="s">
        <v>432</v>
      </c>
      <c r="C235" s="200"/>
      <c r="D235" s="200"/>
      <c r="E235" s="200"/>
    </row>
    <row r="236" spans="1:5" x14ac:dyDescent="0.2">
      <c r="A236" s="200"/>
      <c r="B236" s="200" t="s">
        <v>259</v>
      </c>
      <c r="C236" s="200"/>
      <c r="D236" s="200"/>
      <c r="E236" s="200"/>
    </row>
    <row r="237" spans="1:5" x14ac:dyDescent="0.2">
      <c r="A237" s="200"/>
      <c r="B237" s="200" t="s">
        <v>106</v>
      </c>
      <c r="C237" s="200"/>
      <c r="D237" s="200"/>
      <c r="E237" s="200"/>
    </row>
    <row r="238" spans="1:5" x14ac:dyDescent="0.2">
      <c r="A238" s="200"/>
      <c r="B238" s="200" t="s">
        <v>52</v>
      </c>
      <c r="C238" s="200"/>
      <c r="D238" s="200" t="b">
        <v>0</v>
      </c>
      <c r="E238" s="200"/>
    </row>
    <row r="239" spans="1:5" x14ac:dyDescent="0.2">
      <c r="A239" s="200"/>
      <c r="B239" s="200" t="s">
        <v>80</v>
      </c>
      <c r="C239" s="200"/>
      <c r="D239" s="200" t="b">
        <v>0</v>
      </c>
      <c r="E239" s="200"/>
    </row>
    <row r="240" spans="1:5" x14ac:dyDescent="0.2">
      <c r="A240" s="200" t="s">
        <v>534</v>
      </c>
      <c r="B240" s="200" t="s">
        <v>562</v>
      </c>
      <c r="C240" s="200"/>
      <c r="D240" s="200" t="b">
        <v>1</v>
      </c>
      <c r="E240" s="200"/>
    </row>
    <row r="241" spans="1:5" x14ac:dyDescent="0.2">
      <c r="A241" s="200" t="s">
        <v>213</v>
      </c>
      <c r="B241" s="200" t="s">
        <v>434</v>
      </c>
      <c r="C241" s="200"/>
      <c r="D241" s="200" t="b">
        <v>0</v>
      </c>
      <c r="E241" s="200"/>
    </row>
    <row r="242" spans="1:5" x14ac:dyDescent="0.2">
      <c r="A242" s="200"/>
      <c r="B242" s="200" t="s">
        <v>435</v>
      </c>
      <c r="C242" s="200"/>
      <c r="D242" s="200" t="b">
        <v>0</v>
      </c>
      <c r="E242" s="200"/>
    </row>
    <row r="243" spans="1:5" x14ac:dyDescent="0.2">
      <c r="A243" s="200"/>
      <c r="B243" s="200" t="s">
        <v>437</v>
      </c>
      <c r="C243" s="200"/>
      <c r="D243" s="200" t="b">
        <v>0</v>
      </c>
      <c r="E243" s="200"/>
    </row>
    <row r="244" spans="1:5" x14ac:dyDescent="0.2">
      <c r="A244" s="200" t="s">
        <v>11</v>
      </c>
      <c r="B244" s="200" t="s">
        <v>333</v>
      </c>
      <c r="C244" s="200"/>
      <c r="D244" s="200" t="b">
        <v>0</v>
      </c>
      <c r="E244" s="200"/>
    </row>
    <row r="245" spans="1:5" x14ac:dyDescent="0.2">
      <c r="A245" s="200" t="s">
        <v>221</v>
      </c>
      <c r="B245" s="200" t="s">
        <v>73</v>
      </c>
      <c r="C245" s="200"/>
      <c r="D245" s="200" t="b">
        <v>0</v>
      </c>
      <c r="E245" s="200"/>
    </row>
    <row r="246" spans="1:5" x14ac:dyDescent="0.2">
      <c r="A246" s="200"/>
      <c r="B246" s="200" t="s">
        <v>303</v>
      </c>
      <c r="C246" s="200"/>
      <c r="D246" s="200" t="b">
        <v>0</v>
      </c>
      <c r="E246" s="200"/>
    </row>
    <row r="247" spans="1:5" x14ac:dyDescent="0.2">
      <c r="A247" s="200"/>
      <c r="B247" s="200" t="s">
        <v>343</v>
      </c>
      <c r="C247" s="200"/>
      <c r="D247" s="200" t="b">
        <v>0</v>
      </c>
      <c r="E247" s="200"/>
    </row>
  </sheetData>
  <mergeCells count="67">
    <mergeCell ref="A134:A135"/>
    <mergeCell ref="A170:A171"/>
    <mergeCell ref="B226:C226"/>
    <mergeCell ref="B227:C227"/>
    <mergeCell ref="B228:C228"/>
    <mergeCell ref="B215:C215"/>
    <mergeCell ref="B216:C216"/>
    <mergeCell ref="B217:C217"/>
    <mergeCell ref="B218:C218"/>
    <mergeCell ref="B220:C220"/>
    <mergeCell ref="B209:C209"/>
    <mergeCell ref="B210:C210"/>
    <mergeCell ref="B212:C212"/>
    <mergeCell ref="B213:C213"/>
    <mergeCell ref="B214:C214"/>
    <mergeCell ref="B203:C203"/>
    <mergeCell ref="B229:C229"/>
    <mergeCell ref="B230:C230"/>
    <mergeCell ref="B221:C221"/>
    <mergeCell ref="B222:C222"/>
    <mergeCell ref="B223:C223"/>
    <mergeCell ref="B224:C224"/>
    <mergeCell ref="B225:C225"/>
    <mergeCell ref="B204:C204"/>
    <mergeCell ref="B206:C206"/>
    <mergeCell ref="B207:C207"/>
    <mergeCell ref="B208:C208"/>
    <mergeCell ref="B176:C176"/>
    <mergeCell ref="B177:C177"/>
    <mergeCell ref="B200:C200"/>
    <mergeCell ref="B201:C201"/>
    <mergeCell ref="B202:C202"/>
    <mergeCell ref="B171:C171"/>
    <mergeCell ref="B172:C172"/>
    <mergeCell ref="B173:C173"/>
    <mergeCell ref="B174:C174"/>
    <mergeCell ref="B175:C175"/>
    <mergeCell ref="B163:C163"/>
    <mergeCell ref="B164:C164"/>
    <mergeCell ref="B165:C165"/>
    <mergeCell ref="B168:C168"/>
    <mergeCell ref="B170:C170"/>
    <mergeCell ref="B158:C158"/>
    <mergeCell ref="B159:C159"/>
    <mergeCell ref="B160:C160"/>
    <mergeCell ref="B161:C161"/>
    <mergeCell ref="B162:C162"/>
    <mergeCell ref="B148:C148"/>
    <mergeCell ref="B149:C149"/>
    <mergeCell ref="B150:C150"/>
    <mergeCell ref="B151:C151"/>
    <mergeCell ref="B152:C152"/>
    <mergeCell ref="B134:C134"/>
    <mergeCell ref="B135:C135"/>
    <mergeCell ref="B139:C139"/>
    <mergeCell ref="B140:C140"/>
    <mergeCell ref="B141:C141"/>
    <mergeCell ref="B8:C8"/>
    <mergeCell ref="B9:C9"/>
    <mergeCell ref="B10:C10"/>
    <mergeCell ref="B11:C11"/>
    <mergeCell ref="B12:C12"/>
    <mergeCell ref="B2:C2"/>
    <mergeCell ref="B4:C4"/>
    <mergeCell ref="B5:C5"/>
    <mergeCell ref="B6:C6"/>
    <mergeCell ref="B7:C7"/>
  </mergeCells>
  <phoneticPr fontId="5"/>
  <pageMargins left="0.69930555555555596" right="0.69930555555555596"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A3:F11"/>
  <sheetViews>
    <sheetView workbookViewId="0">
      <selection activeCell="B4" sqref="B4"/>
    </sheetView>
  </sheetViews>
  <sheetFormatPr defaultRowHeight="13.2" x14ac:dyDescent="0.2"/>
  <cols>
    <col min="3" max="3" width="30" customWidth="1"/>
    <col min="4" max="4" width="14.44140625" customWidth="1"/>
    <col min="5" max="5" width="11" bestFit="1" customWidth="1"/>
  </cols>
  <sheetData>
    <row r="3" spans="1:6" x14ac:dyDescent="0.2">
      <c r="B3" t="s">
        <v>181</v>
      </c>
      <c r="C3" t="s">
        <v>533</v>
      </c>
      <c r="D3" t="s">
        <v>351</v>
      </c>
      <c r="E3" t="s">
        <v>314</v>
      </c>
      <c r="F3" t="s">
        <v>531</v>
      </c>
    </row>
    <row r="4" spans="1:6" x14ac:dyDescent="0.2">
      <c r="A4" t="s">
        <v>192</v>
      </c>
      <c r="B4">
        <f>調査票!C157</f>
        <v>0</v>
      </c>
      <c r="C4">
        <f>調査票!C164+調査票!C167+調査票!C170+調査票!C173+調査票!C176</f>
        <v>0</v>
      </c>
      <c r="D4">
        <f>調査票!C187+調査票!C190</f>
        <v>0</v>
      </c>
      <c r="E4">
        <f>調査票!C201</f>
        <v>0</v>
      </c>
      <c r="F4">
        <f>調査票!C220</f>
        <v>0</v>
      </c>
    </row>
    <row r="5" spans="1:6" x14ac:dyDescent="0.2">
      <c r="A5" t="s">
        <v>212</v>
      </c>
      <c r="B5">
        <f>調査票!C160</f>
        <v>0</v>
      </c>
      <c r="C5">
        <f>調査票!C179+調査票!C182</f>
        <v>0</v>
      </c>
      <c r="D5">
        <f>調査票!C194+調査票!C197</f>
        <v>0</v>
      </c>
      <c r="E5">
        <f>調査票!C204</f>
        <v>0</v>
      </c>
      <c r="F5">
        <f>調査票!C223</f>
        <v>0</v>
      </c>
    </row>
    <row r="8" spans="1:6" x14ac:dyDescent="0.2">
      <c r="A8" t="s">
        <v>395</v>
      </c>
    </row>
    <row r="9" spans="1:6" x14ac:dyDescent="0.2">
      <c r="B9" t="s">
        <v>181</v>
      </c>
      <c r="C9" t="s">
        <v>533</v>
      </c>
      <c r="D9" t="s">
        <v>351</v>
      </c>
      <c r="E9" t="s">
        <v>314</v>
      </c>
      <c r="F9" t="s">
        <v>275</v>
      </c>
    </row>
    <row r="10" spans="1:6" x14ac:dyDescent="0.2">
      <c r="A10" t="s">
        <v>192</v>
      </c>
      <c r="B10" t="e">
        <f>#REF!</f>
        <v>#REF!</v>
      </c>
      <c r="C10" t="e">
        <f>#REF!+#REF!+#REF!+#REF!+#REF!</f>
        <v>#REF!</v>
      </c>
      <c r="D10" t="e">
        <f>#REF!+#REF!</f>
        <v>#REF!</v>
      </c>
      <c r="E10" t="e">
        <f>#REF!</f>
        <v>#REF!</v>
      </c>
      <c r="F10" t="e">
        <f>#REF!</f>
        <v>#REF!</v>
      </c>
    </row>
    <row r="11" spans="1:6" x14ac:dyDescent="0.2">
      <c r="A11" t="s">
        <v>212</v>
      </c>
      <c r="B11" t="e">
        <f>#REF!</f>
        <v>#REF!</v>
      </c>
      <c r="C11" t="e">
        <f>#REF!+#REF!</f>
        <v>#REF!</v>
      </c>
      <c r="D11" t="e">
        <f>#REF!+#REF!</f>
        <v>#REF!</v>
      </c>
      <c r="E11" t="e">
        <f>#REF!</f>
        <v>#REF!</v>
      </c>
      <c r="F11" t="e">
        <f>#REF!</f>
        <v>#REF!</v>
      </c>
    </row>
  </sheetData>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調査の目的等</vt:lpstr>
      <vt:lpstr>調査票</vt:lpstr>
      <vt:lpstr>調査票 (記載例)</vt:lpstr>
      <vt:lpstr>リスト</vt:lpstr>
      <vt:lpstr>集計シート</vt:lpstr>
      <vt:lpstr>計算用シート</vt:lpstr>
      <vt:lpstr>調査の目的等!Print_Area</vt:lpstr>
      <vt:lpstr>調査票!Print_Area</vt:lpstr>
      <vt:lpstr>'調査票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なし</dc:creator>
  <cp:lastModifiedBy>吉田 初世子</cp:lastModifiedBy>
  <cp:lastPrinted>2023-12-08T07:02:01Z</cp:lastPrinted>
  <dcterms:created xsi:type="dcterms:W3CDTF">2016-08-01T01:45:00Z</dcterms:created>
  <dcterms:modified xsi:type="dcterms:W3CDTF">2026-01-06T06:35:36Z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1041-10.8.0.6184</vt:lpwstr>
  </property>
  <property fmtid="{DCFEDD21-7773-49B2-8022-6FC58DB5260B}" pid="2" name="SavedVersions">
    <vt:vector size="2" baseType="lpwstr">
      <vt:lpwstr>3.1.4.0</vt:lpwstr>
      <vt:lpwstr>3.1.9.0</vt:lpwstr>
    </vt:vector>
  </property>
  <property fmtid="{DCFEDD21-7773-49B2-8022-6FC58DB5260B}" pid="3" name="LastSavedVersion">
    <vt:lpwstr>3.1.9.0</vt:lpwstr>
  </property>
  <property fmtid="{DCFEDD21-7773-49B2-8022-6FC58DB5260B}" pid="4" name="LastSavedDate">
    <vt:filetime>2021-10-19T06:19:05Z</vt:filetime>
  </property>
</Properties>
</file>