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X:\101_依頼・調べ物対応\102_河川計画課（本省）\2025（R8）年度\260515〆_【依頼：515〆】予算執行等に係る情報の公表等に関する資料作成について（依頼）\04_提出\"/>
    </mc:Choice>
  </mc:AlternateContent>
  <xr:revisionPtr revIDLastSave="0" documentId="13_ncr:1_{A9758B32-1F76-4754-8CC2-FD9211300FCC}" xr6:coauthVersionLast="47" xr6:coauthVersionMax="47" xr10:uidLastSave="{00000000-0000-0000-0000-000000000000}"/>
  <bookViews>
    <workbookView xWindow="-108" yWindow="-108" windowWidth="23256" windowHeight="13896" xr2:uid="{00000000-000D-0000-FFFF-FFFF00000000}"/>
  </bookViews>
  <sheets>
    <sheet name="河川事業" sheetId="3" r:id="rId1"/>
    <sheet name="ダム事業" sheetId="7" r:id="rId2"/>
    <sheet name="地すべり対策事業" sheetId="5" r:id="rId3"/>
    <sheet name="砂防事業" sheetId="4" r:id="rId4"/>
    <sheet name="海岸事業" sheetId="6" r:id="rId5"/>
  </sheets>
  <definedNames>
    <definedName name="_xlnm._FilterDatabase" localSheetId="0" hidden="1">河川事業!#REF!</definedName>
    <definedName name="_xlnm.Print_Area" localSheetId="1">ダム事業!$A$1:$E$6</definedName>
    <definedName name="_xlnm.Print_Area" localSheetId="0">河川事業!$A$1:$E$30</definedName>
    <definedName name="_xlnm.Print_Titles" localSheetId="0">河川事業!$1:$3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6" i="3" l="1"/>
</calcChain>
</file>

<file path=xl/sharedStrings.xml><?xml version="1.0" encoding="utf-8"?>
<sst xmlns="http://schemas.openxmlformats.org/spreadsheetml/2006/main" count="149" uniqueCount="108">
  <si>
    <t>事 業 名</t>
    <rPh sb="0" eb="1">
      <t>コト</t>
    </rPh>
    <rPh sb="2" eb="3">
      <t>ギョウ</t>
    </rPh>
    <rPh sb="4" eb="5">
      <t>メイ</t>
    </rPh>
    <phoneticPr fontId="1"/>
  </si>
  <si>
    <t>備　　考</t>
    <rPh sb="0" eb="1">
      <t>ソノオ</t>
    </rPh>
    <rPh sb="3" eb="4">
      <t>コウ</t>
    </rPh>
    <phoneticPr fontId="1"/>
  </si>
  <si>
    <t>当該年度
事 業 費
（百万円）</t>
    <rPh sb="0" eb="2">
      <t>トウガイ</t>
    </rPh>
    <rPh sb="2" eb="4">
      <t>ネンド</t>
    </rPh>
    <rPh sb="5" eb="6">
      <t>コト</t>
    </rPh>
    <rPh sb="7" eb="8">
      <t>ギョウ</t>
    </rPh>
    <rPh sb="9" eb="10">
      <t>ヒ</t>
    </rPh>
    <rPh sb="12" eb="14">
      <t>ヒャクマン</t>
    </rPh>
    <rPh sb="14" eb="15">
      <t>エン</t>
    </rPh>
    <phoneticPr fontId="1"/>
  </si>
  <si>
    <t>実　　　施
都道府県名</t>
    <rPh sb="0" eb="1">
      <t>ジツ</t>
    </rPh>
    <rPh sb="4" eb="5">
      <t>シ</t>
    </rPh>
    <rPh sb="6" eb="10">
      <t>トドウフケン</t>
    </rPh>
    <rPh sb="10" eb="11">
      <t>メイ</t>
    </rPh>
    <phoneticPr fontId="1"/>
  </si>
  <si>
    <t>事業内容</t>
    <rPh sb="0" eb="2">
      <t>ジギョウ</t>
    </rPh>
    <rPh sb="2" eb="4">
      <t>ナイヨウ</t>
    </rPh>
    <phoneticPr fontId="1"/>
  </si>
  <si>
    <t>令和８年度　公共事業に関する事項の情報開示</t>
    <rPh sb="0" eb="2">
      <t>レイワ</t>
    </rPh>
    <rPh sb="3" eb="5">
      <t>ネンド</t>
    </rPh>
    <rPh sb="6" eb="10">
      <t>コウキョウジギョウ</t>
    </rPh>
    <rPh sb="11" eb="12">
      <t>カン</t>
    </rPh>
    <rPh sb="14" eb="16">
      <t>ジコウ</t>
    </rPh>
    <rPh sb="17" eb="21">
      <t>ジョウホウカイジ</t>
    </rPh>
    <phoneticPr fontId="1"/>
  </si>
  <si>
    <t>【河川事業】</t>
    <rPh sb="1" eb="3">
      <t>カセン</t>
    </rPh>
    <rPh sb="3" eb="5">
      <t>ジギョウ</t>
    </rPh>
    <phoneticPr fontId="1"/>
  </si>
  <si>
    <t>静岡県</t>
    <rPh sb="0" eb="3">
      <t>シズオカケン</t>
    </rPh>
    <phoneticPr fontId="10"/>
  </si>
  <si>
    <t>狩野川直轄河川改修事業</t>
    <rPh sb="0" eb="3">
      <t>カノガワ</t>
    </rPh>
    <rPh sb="3" eb="5">
      <t>チョッカツ</t>
    </rPh>
    <rPh sb="5" eb="7">
      <t>カセン</t>
    </rPh>
    <rPh sb="7" eb="9">
      <t>カイシュウ</t>
    </rPh>
    <rPh sb="9" eb="11">
      <t>ジギョウ</t>
    </rPh>
    <phoneticPr fontId="10"/>
  </si>
  <si>
    <t>安倍川直轄河川改修事業</t>
    <rPh sb="0" eb="2">
      <t>アベ</t>
    </rPh>
    <rPh sb="2" eb="3">
      <t>ガワ</t>
    </rPh>
    <rPh sb="3" eb="5">
      <t>チョッカツ</t>
    </rPh>
    <rPh sb="5" eb="7">
      <t>カセン</t>
    </rPh>
    <rPh sb="7" eb="9">
      <t>カイシュウ</t>
    </rPh>
    <rPh sb="9" eb="11">
      <t>ジギョウ</t>
    </rPh>
    <phoneticPr fontId="10"/>
  </si>
  <si>
    <t>大井川直轄河川改修事業</t>
    <rPh sb="0" eb="3">
      <t>オオイガワ</t>
    </rPh>
    <rPh sb="3" eb="5">
      <t>チョッカツ</t>
    </rPh>
    <rPh sb="5" eb="7">
      <t>カセン</t>
    </rPh>
    <rPh sb="7" eb="9">
      <t>カイシュウ</t>
    </rPh>
    <rPh sb="9" eb="11">
      <t>ジギョウ</t>
    </rPh>
    <phoneticPr fontId="10"/>
  </si>
  <si>
    <t>菊川直轄河川改修事業</t>
    <rPh sb="0" eb="2">
      <t>キクカワ</t>
    </rPh>
    <rPh sb="2" eb="4">
      <t>チョッカツ</t>
    </rPh>
    <rPh sb="4" eb="6">
      <t>カセン</t>
    </rPh>
    <rPh sb="6" eb="8">
      <t>カイシュウ</t>
    </rPh>
    <rPh sb="8" eb="10">
      <t>ジギョウ</t>
    </rPh>
    <phoneticPr fontId="10"/>
  </si>
  <si>
    <t>静岡県
長野県</t>
    <rPh sb="0" eb="3">
      <t>シズオカケン</t>
    </rPh>
    <rPh sb="4" eb="7">
      <t>ナガノケン</t>
    </rPh>
    <phoneticPr fontId="10"/>
  </si>
  <si>
    <t>天竜川直轄河川改修事業</t>
    <rPh sb="0" eb="3">
      <t>テンリュウガワ</t>
    </rPh>
    <rPh sb="3" eb="5">
      <t>チョッカツ</t>
    </rPh>
    <rPh sb="5" eb="7">
      <t>カセン</t>
    </rPh>
    <rPh sb="7" eb="9">
      <t>カイシュウ</t>
    </rPh>
    <rPh sb="9" eb="11">
      <t>ジギョウ</t>
    </rPh>
    <phoneticPr fontId="10"/>
  </si>
  <si>
    <t>愛知県</t>
    <rPh sb="0" eb="3">
      <t>アイチケン</t>
    </rPh>
    <phoneticPr fontId="10"/>
  </si>
  <si>
    <t>豊川直轄河川改修事業</t>
    <rPh sb="0" eb="2">
      <t>トヨカワ</t>
    </rPh>
    <rPh sb="2" eb="4">
      <t>チョッカツ</t>
    </rPh>
    <rPh sb="4" eb="6">
      <t>カセン</t>
    </rPh>
    <rPh sb="6" eb="8">
      <t>カイシュウ</t>
    </rPh>
    <rPh sb="8" eb="10">
      <t>ジギョウ</t>
    </rPh>
    <phoneticPr fontId="10"/>
  </si>
  <si>
    <t>矢作川直轄河川改修事業</t>
    <rPh sb="0" eb="3">
      <t>ヤハギガワ</t>
    </rPh>
    <rPh sb="3" eb="5">
      <t>チョッカツ</t>
    </rPh>
    <rPh sb="5" eb="7">
      <t>カセン</t>
    </rPh>
    <rPh sb="7" eb="9">
      <t>カイシュウ</t>
    </rPh>
    <rPh sb="9" eb="11">
      <t>ジギョウ</t>
    </rPh>
    <phoneticPr fontId="10"/>
  </si>
  <si>
    <t>岐阜県
愛知県</t>
    <rPh sb="0" eb="3">
      <t>ギフケン</t>
    </rPh>
    <rPh sb="4" eb="7">
      <t>アイチケン</t>
    </rPh>
    <phoneticPr fontId="10"/>
  </si>
  <si>
    <t>庄内川直轄河川改修事業</t>
    <rPh sb="0" eb="2">
      <t>ショウナイ</t>
    </rPh>
    <rPh sb="2" eb="3">
      <t>ガワ</t>
    </rPh>
    <rPh sb="3" eb="5">
      <t>チョッカツ</t>
    </rPh>
    <rPh sb="5" eb="7">
      <t>カセン</t>
    </rPh>
    <rPh sb="7" eb="9">
      <t>カイシュウ</t>
    </rPh>
    <rPh sb="9" eb="11">
      <t>ジギョウ</t>
    </rPh>
    <phoneticPr fontId="10"/>
  </si>
  <si>
    <t>庄内川特定構造物改築事業
（ＪＲ新幹線庄内川橋梁）</t>
  </si>
  <si>
    <t>岐阜県</t>
    <rPh sb="0" eb="3">
      <t>ギフケン</t>
    </rPh>
    <phoneticPr fontId="1"/>
  </si>
  <si>
    <t>岐阜県
愛知県
三重県</t>
    <rPh sb="0" eb="3">
      <t>ギフケン</t>
    </rPh>
    <rPh sb="4" eb="7">
      <t>アイチケン</t>
    </rPh>
    <rPh sb="8" eb="10">
      <t>ミエ</t>
    </rPh>
    <rPh sb="10" eb="11">
      <t>ケン</t>
    </rPh>
    <phoneticPr fontId="10"/>
  </si>
  <si>
    <t>三重県</t>
    <rPh sb="0" eb="3">
      <t>ミエケン</t>
    </rPh>
    <phoneticPr fontId="10"/>
  </si>
  <si>
    <t>鈴鹿川直轄河川改修事業</t>
    <rPh sb="0" eb="2">
      <t>スズカ</t>
    </rPh>
    <rPh sb="2" eb="3">
      <t>ガワ</t>
    </rPh>
    <rPh sb="3" eb="5">
      <t>チョッカツ</t>
    </rPh>
    <rPh sb="5" eb="7">
      <t>カセン</t>
    </rPh>
    <rPh sb="7" eb="9">
      <t>カイシュウ</t>
    </rPh>
    <rPh sb="9" eb="11">
      <t>ジギョウ</t>
    </rPh>
    <phoneticPr fontId="10"/>
  </si>
  <si>
    <t>雲出川直轄河川改修事業</t>
    <rPh sb="0" eb="3">
      <t>クモズガワ</t>
    </rPh>
    <rPh sb="3" eb="5">
      <t>チョッカツ</t>
    </rPh>
    <rPh sb="5" eb="7">
      <t>カセン</t>
    </rPh>
    <rPh sb="7" eb="9">
      <t>カイシュウ</t>
    </rPh>
    <rPh sb="9" eb="11">
      <t>ジギョウ</t>
    </rPh>
    <phoneticPr fontId="10"/>
  </si>
  <si>
    <t>櫛田川直轄河川改修事業</t>
    <rPh sb="0" eb="3">
      <t>クシダガワ</t>
    </rPh>
    <rPh sb="3" eb="5">
      <t>チョッカツ</t>
    </rPh>
    <rPh sb="5" eb="7">
      <t>カセン</t>
    </rPh>
    <rPh sb="7" eb="9">
      <t>カイシュウ</t>
    </rPh>
    <rPh sb="9" eb="11">
      <t>ジギョウ</t>
    </rPh>
    <phoneticPr fontId="10"/>
  </si>
  <si>
    <t>宮川直轄河川改修事業</t>
    <rPh sb="0" eb="2">
      <t>ミヤガワ</t>
    </rPh>
    <rPh sb="2" eb="4">
      <t>チョッカツ</t>
    </rPh>
    <rPh sb="4" eb="6">
      <t>カセン</t>
    </rPh>
    <rPh sb="6" eb="8">
      <t>カイシュウ</t>
    </rPh>
    <rPh sb="8" eb="10">
      <t>ジギョウ</t>
    </rPh>
    <phoneticPr fontId="10"/>
  </si>
  <si>
    <t>安倍川下川原地区河道掘削事業　河道掘削V=8千m3　等</t>
    <rPh sb="26" eb="27">
      <t>トウ</t>
    </rPh>
    <phoneticPr fontId="1"/>
  </si>
  <si>
    <t>菊川大石・嶺田地区水位低下対策事業　河道掘削V=11千m3、護岸整備L=140m　等</t>
    <rPh sb="41" eb="42">
      <t>トウ</t>
    </rPh>
    <phoneticPr fontId="1"/>
  </si>
  <si>
    <t>天竜川中ノ町・池田地区水位低下対策事業　河道掘削V=40千m3
天竜川宮田地区堤防整備事業　築堤護岸L=200m
天竜川小和田地区堤防整備事業　築堤護岸L=70m、用地取得A=0.5ha　等</t>
    <rPh sb="48" eb="50">
      <t>ゴガン</t>
    </rPh>
    <rPh sb="94" eb="95">
      <t>トウ</t>
    </rPh>
    <phoneticPr fontId="1"/>
  </si>
  <si>
    <t>豊川下条霞浸水被害対策事業　築堤護岸L=140m、用地取得A=0.2ha
豊川金沢霞浸水被害対策事業　樋管整備N=1基　等</t>
    <rPh sb="60" eb="61">
      <t>トウ</t>
    </rPh>
    <phoneticPr fontId="1"/>
  </si>
  <si>
    <t>矢作川岡崎地区水位低下対策事業　河道掘削V＝26千m3
矢作川鵜の首地区水位低下対策事業　河道掘削V＝100千m3、用地取得A=0.3ha　等</t>
    <rPh sb="70" eb="71">
      <t>トウ</t>
    </rPh>
    <phoneticPr fontId="1"/>
  </si>
  <si>
    <t>庄内川枇杷島橋架替事業　道路橋架替一式
庄内川枇杷島狭窄部堤防整備事業　築堤護岸L=100m　等</t>
    <rPh sb="47" eb="48">
      <t>トウ</t>
    </rPh>
    <phoneticPr fontId="1"/>
  </si>
  <si>
    <t>牧田川左岸堤及び新旧水門川排水機場改修事業　地盤改良一式、樋門本体一式　等</t>
    <rPh sb="36" eb="37">
      <t>トウ</t>
    </rPh>
    <phoneticPr fontId="1"/>
  </si>
  <si>
    <t>鈴鹿川塩浜地区河道掘削事業　河道掘削V=30千m3　等</t>
    <rPh sb="26" eb="27">
      <t>トウ</t>
    </rPh>
    <phoneticPr fontId="1"/>
  </si>
  <si>
    <t>雲出川須ヶ瀬地区河道掘削事業　河道掘削V=7千m3
中村川嬉野中川地区河道掘削事業　河道掘削V=30千m3
雲出川須ヶ瀬・其村地区堤防整備事業　築堤護岸L=200m　等</t>
    <rPh sb="83" eb="84">
      <t>トウ</t>
    </rPh>
    <phoneticPr fontId="1"/>
  </si>
  <si>
    <t>櫛田川清水地区堤防整備事業　堤防整備L=35m、用地取得A=0.3ha　等</t>
    <rPh sb="36" eb="37">
      <t>トウ</t>
    </rPh>
    <phoneticPr fontId="1"/>
  </si>
  <si>
    <t>土岐川月見地区水位低下対策事業　河道掘削V=3千m3、用地補償一式
庄内川日比津地区堤防整備事業　築堤護岸L=260m　等</t>
    <rPh sb="60" eb="61">
      <t>トウ</t>
    </rPh>
    <phoneticPr fontId="1"/>
  </si>
  <si>
    <t>大井川神座地区堤防整備事業　侵食対策（低水護岸）L=75m
大井川飯淵・川尻地区河道掘削事業　河道掘削V=13千m3　等</t>
    <rPh sb="59" eb="60">
      <t>トウ</t>
    </rPh>
    <phoneticPr fontId="1"/>
  </si>
  <si>
    <t>黄瀬川大橋架替事業　橋梁架替一式
狩野川大平地区堤防整備事業　築堤L=60m、揚水機場付替N＝1箇所、用地取得A=0.9ha
狩野川下流域水位低下対策事業　河道掘削V＝16千m3
狩野川放水路の有効活用検討一式　等</t>
    <rPh sb="10" eb="12">
      <t>キョウリョウ</t>
    </rPh>
    <rPh sb="12" eb="13">
      <t>カ</t>
    </rPh>
    <rPh sb="13" eb="14">
      <t>カ</t>
    </rPh>
    <rPh sb="14" eb="16">
      <t>イッシキ</t>
    </rPh>
    <rPh sb="90" eb="93">
      <t>カノガワ</t>
    </rPh>
    <rPh sb="93" eb="96">
      <t>ホウスイロ</t>
    </rPh>
    <rPh sb="97" eb="99">
      <t>ユウコウ</t>
    </rPh>
    <rPh sb="99" eb="101">
      <t>カツヨウ</t>
    </rPh>
    <rPh sb="101" eb="103">
      <t>ケントウ</t>
    </rPh>
    <rPh sb="103" eb="105">
      <t>イッシキ</t>
    </rPh>
    <rPh sb="106" eb="107">
      <t>トウ</t>
    </rPh>
    <phoneticPr fontId="1"/>
  </si>
  <si>
    <t>木曽川福原地区河川防災ステーション整備事業　防災ST整備一式（令和10年度完成予定）
木曽川起・小信中島地区堤防改築事業　堤防整備L=230m
長良川背割堤（上）・福原地区しゅんせつ事業　河道掘削V＝4.3千m3
長良川美濃市地区遊水地整備事業　河道掘削V=11千m3、用地補償一式
長良川関市地区遊水地整備事業　用地補償一式
五六川牛牧地区内水対策事業　五六川付替一式、河道掘削V=25千m3
揖斐川深谷地区堤防整備事業　樋管本体工一式、築堤護岸L=240m
揖斐川帆引新田地区堤防整備事業　低水護岸L=35m
牧田川烏江地区堤防整備事業　樋門撤去一式
木曽三川河口部耐震対策事業　耐震対策（地盤改良）L=350m　等</t>
    <rPh sb="309" eb="310">
      <t>トウ</t>
    </rPh>
    <phoneticPr fontId="1"/>
  </si>
  <si>
    <t>勢田川流域浸水対策緊急事業　排水機場ポンプ増強N=1基（令和10年度完成予定）
宮川宮前地区堤防整備事業　堤防整備L=20m　等</t>
    <rPh sb="28" eb="30">
      <t>レイワ</t>
    </rPh>
    <rPh sb="32" eb="34">
      <t>ネンド</t>
    </rPh>
    <rPh sb="34" eb="36">
      <t>カンセイ</t>
    </rPh>
    <rPh sb="36" eb="38">
      <t>ヨテイ</t>
    </rPh>
    <rPh sb="63" eb="64">
      <t>トウ</t>
    </rPh>
    <phoneticPr fontId="1"/>
  </si>
  <si>
    <t>木曽川直轄河川改修事業
長良川直轄河川改修事業
揖斐川直轄河川改修事業</t>
    <rPh sb="0" eb="2">
      <t>キソ</t>
    </rPh>
    <rPh sb="2" eb="3">
      <t>ガワ</t>
    </rPh>
    <rPh sb="3" eb="5">
      <t>チョッカツ</t>
    </rPh>
    <rPh sb="5" eb="7">
      <t>カセン</t>
    </rPh>
    <rPh sb="7" eb="9">
      <t>カイシュウ</t>
    </rPh>
    <rPh sb="9" eb="11">
      <t>ジギョウ</t>
    </rPh>
    <phoneticPr fontId="10"/>
  </si>
  <si>
    <t>木曽川上流特定構造物改築事業（新水門川排水機場）</t>
    <rPh sb="0" eb="2">
      <t>キソ</t>
    </rPh>
    <rPh sb="2" eb="3">
      <t>カワ</t>
    </rPh>
    <rPh sb="3" eb="5">
      <t>ジョウリュウ</t>
    </rPh>
    <rPh sb="5" eb="7">
      <t>トクテイ</t>
    </rPh>
    <rPh sb="7" eb="10">
      <t>コウゾウブツ</t>
    </rPh>
    <rPh sb="10" eb="12">
      <t>カイチク</t>
    </rPh>
    <rPh sb="12" eb="14">
      <t>ジギョウ</t>
    </rPh>
    <rPh sb="15" eb="16">
      <t>シン</t>
    </rPh>
    <rPh sb="16" eb="18">
      <t>スイモン</t>
    </rPh>
    <rPh sb="18" eb="19">
      <t>カワ</t>
    </rPh>
    <rPh sb="19" eb="22">
      <t>ハイスイキ</t>
    </rPh>
    <rPh sb="22" eb="23">
      <t>ジョウ</t>
    </rPh>
    <phoneticPr fontId="1"/>
  </si>
  <si>
    <t>【砂防事業】</t>
    <rPh sb="1" eb="3">
      <t>サボウ</t>
    </rPh>
    <rPh sb="3" eb="5">
      <t>ジギョウ</t>
    </rPh>
    <phoneticPr fontId="1"/>
  </si>
  <si>
    <t>長野県</t>
    <rPh sb="0" eb="3">
      <t>ナガノケン</t>
    </rPh>
    <phoneticPr fontId="0"/>
  </si>
  <si>
    <t>天竜川水系直轄砂防事業</t>
    <rPh sb="0" eb="2">
      <t>テンリュウ</t>
    </rPh>
    <rPh sb="2" eb="3">
      <t>ガワ</t>
    </rPh>
    <rPh sb="3" eb="5">
      <t>スイケイ</t>
    </rPh>
    <rPh sb="5" eb="7">
      <t>チョッカツ</t>
    </rPh>
    <rPh sb="7" eb="9">
      <t>サボウ</t>
    </rPh>
    <rPh sb="9" eb="11">
      <t>ジギョウ</t>
    </rPh>
    <phoneticPr fontId="0"/>
  </si>
  <si>
    <t>大久保谷川砂防堰堤（令和12年度完成予定）
熊倉沢砂防堰堤（令和9年度完成予定）
コダマ入沢砂防堰堤
黒川渓流保全工
塩沢第２砂防堰堤（令和10年度完成予定）
北沢砂防堰堤（令和11年度完成予定）
赤笹沢砂防堰堤（令和13年度完成予定）
片倉地区砂防堰堤群
粟沢地区砂防堰堤群（令和11年度完成予定）
溝口地区砂防堰堤群（令和11年度完成予定）
長藤地区砂防堰堤群（令和13年度完成予定）
弥勒地区砂防堰堤群
鹿塩川渓流保全工（令和13年度完成予定）
有道沢砂防堰堤（令和11年度完成予定）
舟形沢砂防堰堤群（令和10年度完成予定）
地獄谷沢砂防堰堤群（令和10年度完成予定）
銭沢砂防堰堤（令和10年度完成予定）
枝久保沢砂防堰堤（令和10年度完成予定）
太田切川床固工群（令和13年度完成予定）
駒ヶ根高原砂防堰堤群
中田切渓流保全工（令和13年度完成予定）
与田切床固工群（令和13年度完成予定）
片桐松川床固工群
町谷地区砂防堰堤群
竹松沢砂防堰堤（令和10年度完成予定）
芦洞沢第２砂防堰堤
尾尾余ケ沢砂防堰堤
小沢川砂防堰堤（令和10年度完成予定）
南唐沢砂防堰堤（令和10年度完成予定）
池口川第２砂防堰堤
コタシロ沢砂防堰堤改築（令和10年度完成予定）
小嵐第３砂防堰堤（令和10年度完成予定）
西山沢砂防堰堤
天竜川上流砂防施設改築 等</t>
    <phoneticPr fontId="1"/>
  </si>
  <si>
    <t>静岡県</t>
    <rPh sb="0" eb="3">
      <t>シズオカケン</t>
    </rPh>
    <phoneticPr fontId="1"/>
  </si>
  <si>
    <t>安倍川水系直轄砂防事業</t>
    <rPh sb="0" eb="3">
      <t>アベカワ</t>
    </rPh>
    <rPh sb="3" eb="5">
      <t>スイケイ</t>
    </rPh>
    <rPh sb="5" eb="7">
      <t>チョッカツ</t>
    </rPh>
    <rPh sb="7" eb="9">
      <t>サボウ</t>
    </rPh>
    <rPh sb="9" eb="11">
      <t>ジギョウ</t>
    </rPh>
    <phoneticPr fontId="4"/>
  </si>
  <si>
    <t>大谷山腹工（令和13年度完成予定）
有東木地区砂防堰堤工群（令和９年度完成予定）
上聖沢砂防堰堤（令和10年度完成予定） 等</t>
    <phoneticPr fontId="1"/>
  </si>
  <si>
    <t>長野県
岐阜県</t>
    <rPh sb="0" eb="3">
      <t>ナガノケン</t>
    </rPh>
    <rPh sb="4" eb="7">
      <t>ギフケン</t>
    </rPh>
    <phoneticPr fontId="1"/>
  </si>
  <si>
    <t>木曽川水系直轄砂防事業</t>
    <rPh sb="0" eb="3">
      <t>キソガワ</t>
    </rPh>
    <rPh sb="3" eb="5">
      <t>スイケイ</t>
    </rPh>
    <rPh sb="5" eb="7">
      <t>チョッカツ</t>
    </rPh>
    <rPh sb="7" eb="9">
      <t>サボウ</t>
    </rPh>
    <rPh sb="9" eb="11">
      <t>ジギョウ</t>
    </rPh>
    <phoneticPr fontId="4"/>
  </si>
  <si>
    <t>板橋沢第１砂防堰堤（令和12年度完成予定）
十王沢第３砂防堰堤（令和12年度完成予定）
滑川遊砂工（令和10年度完成予定）
滑川下流床固工群（令和10年度完成予定）
大沢第１砂防堰堤
猿沢第１砂防堰堤（令和10年度完成予定）
矢垂沢砂防堰堤（令和12年度完成予定）
太田第１砂防堰堤（令和12年度完成予定）
二反田川第２砂防堰堤
下在砂防堰堤工群（令和10年度完成予定）
和合蛇抜沢沈砂地工（令和10年度完成予定）
与川第１砂防堰堤
戦沢第２砂防堰堤（令和11年度完成予定）
桂川第１砂防堰堤（令和9年度完成予定）
地蔵沢第１砂防堰堤（令和11年度完成予定）
上松管内砂防施設改築（令和10年度完成予定）
和田沢砂防堰堤（令和10年度完成予定）
本谷砂防堰堤改築（令和12年度完成予定）
中津川第１２砂防堰堤（令和10年度完成予定）
弥太洞第３砂防堰堤（令和10年度完成予定）
子野川第３砂防堰堤（令和10年度完成予定）
中津川管内砂防施設改築（令和11年度完成予定） 等</t>
    <phoneticPr fontId="1"/>
  </si>
  <si>
    <t>庄内川水系直轄砂防事業</t>
    <rPh sb="0" eb="2">
      <t>ショウナイ</t>
    </rPh>
    <rPh sb="2" eb="3">
      <t>カワ</t>
    </rPh>
    <rPh sb="3" eb="5">
      <t>スイケイ</t>
    </rPh>
    <rPh sb="5" eb="7">
      <t>チョッカツ</t>
    </rPh>
    <rPh sb="7" eb="9">
      <t>サボウ</t>
    </rPh>
    <rPh sb="9" eb="11">
      <t>ジギョウ</t>
    </rPh>
    <phoneticPr fontId="4"/>
  </si>
  <si>
    <t>厩ヶ洞砂防堰堤工群（令和12年度完成予定）
深田洞砂防堰堤（令和10年度完成予定）
富士下砂防堰堤工群（令和10年度完成予定）
松坂堰堤工群（令和12年度完成予定）
妻木管内砂防施設改築（令和12年度完成予定） 等</t>
    <phoneticPr fontId="1"/>
  </si>
  <si>
    <t>狩野川水系直轄砂防事業</t>
    <rPh sb="0" eb="3">
      <t>カノガワ</t>
    </rPh>
    <rPh sb="3" eb="5">
      <t>スイケイ</t>
    </rPh>
    <rPh sb="5" eb="7">
      <t>チョッカツ</t>
    </rPh>
    <rPh sb="7" eb="9">
      <t>サボウ</t>
    </rPh>
    <rPh sb="9" eb="11">
      <t>ジギョウ</t>
    </rPh>
    <phoneticPr fontId="4"/>
  </si>
  <si>
    <t>狩野川流木対策施設改築（令和12年度完成予定）
松沢川砂防堰堤群（令和8年度完成予定）
柿木第１砂防堰堤改築（令和8年度完成予定）
加殿地区砂防堰堤群（令和13年度完成予定）
安竹川砂防堰堤（令和10年度完成予定） 等</t>
    <phoneticPr fontId="1"/>
  </si>
  <si>
    <t>越美山系直轄砂防事業</t>
    <rPh sb="0" eb="1">
      <t>エツ</t>
    </rPh>
    <rPh sb="1" eb="2">
      <t>ビ</t>
    </rPh>
    <rPh sb="2" eb="4">
      <t>サンケイ</t>
    </rPh>
    <rPh sb="4" eb="6">
      <t>チョッカツ</t>
    </rPh>
    <rPh sb="6" eb="8">
      <t>サボウ</t>
    </rPh>
    <rPh sb="8" eb="10">
      <t>ジギョウ</t>
    </rPh>
    <phoneticPr fontId="4"/>
  </si>
  <si>
    <t>大谷川第３砂防堰堤（令和10年度完成予定）
百々之木谷第１砂防堰堤（令和10年度完成予定）
三倉大谷第１砂防堰堤（令和12年度完成予定）
ナンノ谷砂防堰堤２号改築（令和10年度完成予定）
堂洞第１砂防堰堤
揖斐川砂防施設改築・流木対策
バンタ川第１砂防堰堤（令和11年度完成予定）
西津汲第２砂防堰堤（令和13年度完成予定）
北ノ谷砂防堰堤工群
篠洞谷砂防堰堤
社宮神洞第１砂防堰堤
根倉谷第１砂防堰堤（令和12年度完成予定）
フクベ谷砂防堰堤（令和11年度完成予定）
ヒジリ谷第１砂防堰堤（令和14年度完成予定）
根尾川砂防施設改築・流木対策
天神堂岡谷第２砂防堰堤（令和12年度完成予定）
アテガ平谷第１砂防堰堤（令和12年度完成予定）
蛇抜谷砂防堰堤工群
溝田谷砂防堰堤（令和13年度完成予定）
洞の川砂防堰堤（令和12年度完成予定） 等</t>
    <phoneticPr fontId="1"/>
  </si>
  <si>
    <t>静岡県
山梨県</t>
    <rPh sb="0" eb="3">
      <t>シズオカケン</t>
    </rPh>
    <rPh sb="4" eb="7">
      <t>ヤマナシケン</t>
    </rPh>
    <phoneticPr fontId="1"/>
  </si>
  <si>
    <t>富士山直轄砂防事業</t>
    <rPh sb="0" eb="3">
      <t>フジサン</t>
    </rPh>
    <rPh sb="3" eb="5">
      <t>チョッカツ</t>
    </rPh>
    <rPh sb="5" eb="7">
      <t>サボウ</t>
    </rPh>
    <rPh sb="7" eb="9">
      <t>ジギョウ</t>
    </rPh>
    <phoneticPr fontId="4"/>
  </si>
  <si>
    <t>大沢川源頭部
市兵衛沢第１支渓遊砂地工（令和11年度完成予定）
千束第３堰堤工群（令和10年度完成予定）
富士砂防管内砂防施設改築
角木沢堰堤（令和８年度完成予定）
風祭上流第2堰堤工群（令和11年度完成予定）
弓沢堰堤工群（令和12年度完成予定）
久遠寺堰堤工群（令和11年度完成予定）
春沢第２支渓遊砂地工
春沢第３支渓堰堤工
中沢遊砂地工
砂沢第２砂防堰堤
砂沢第２遊砂地工
滝沢第３堰堤工
富士山北麓遊砂地工群（令和11年度完成予定） 等</t>
    <phoneticPr fontId="1"/>
  </si>
  <si>
    <t>【地すべり対策事業】</t>
    <rPh sb="1" eb="2">
      <t>ジ</t>
    </rPh>
    <rPh sb="5" eb="7">
      <t>タイサク</t>
    </rPh>
    <rPh sb="7" eb="9">
      <t>ジギョウ</t>
    </rPh>
    <phoneticPr fontId="1"/>
  </si>
  <si>
    <t>長野県</t>
    <rPh sb="0" eb="3">
      <t>ナガノケン</t>
    </rPh>
    <phoneticPr fontId="13"/>
  </si>
  <si>
    <t>此田地区直轄地すべり対策事業</t>
    <rPh sb="0" eb="1">
      <t>コ</t>
    </rPh>
    <rPh sb="1" eb="2">
      <t>タ</t>
    </rPh>
    <rPh sb="2" eb="4">
      <t>チク</t>
    </rPh>
    <phoneticPr fontId="14"/>
  </si>
  <si>
    <t>集水井工（令和9年度完成予定）　等</t>
  </si>
  <si>
    <t>天竜川中流地区直轄地すべり対策事業</t>
    <rPh sb="0" eb="2">
      <t>テンリュウ</t>
    </rPh>
    <rPh sb="2" eb="3">
      <t>ガワ</t>
    </rPh>
    <rPh sb="3" eb="5">
      <t>チュウリュウ</t>
    </rPh>
    <rPh sb="5" eb="7">
      <t>チク</t>
    </rPh>
    <phoneticPr fontId="14"/>
  </si>
  <si>
    <t>集水井工　等</t>
  </si>
  <si>
    <t>静岡県</t>
    <rPh sb="0" eb="3">
      <t>シズオカケン</t>
    </rPh>
    <phoneticPr fontId="13"/>
  </si>
  <si>
    <t>由比地区直轄地すべり対策事業</t>
    <rPh sb="0" eb="2">
      <t>ユイ</t>
    </rPh>
    <rPh sb="2" eb="4">
      <t>チク</t>
    </rPh>
    <phoneticPr fontId="14"/>
  </si>
  <si>
    <t>深礎工　等</t>
    <phoneticPr fontId="12"/>
  </si>
  <si>
    <t>【海岸事業】</t>
    <rPh sb="1" eb="3">
      <t>カイガン</t>
    </rPh>
    <rPh sb="3" eb="5">
      <t>ジギョウ</t>
    </rPh>
    <phoneticPr fontId="1"/>
  </si>
  <si>
    <t>静岡県</t>
    <rPh sb="0" eb="3">
      <t>シズオカケン</t>
    </rPh>
    <phoneticPr fontId="15"/>
  </si>
  <si>
    <t>富士海岸直轄海岸保全施設整備事業</t>
    <rPh sb="0" eb="2">
      <t>フジ</t>
    </rPh>
    <rPh sb="2" eb="4">
      <t>カイガン</t>
    </rPh>
    <rPh sb="4" eb="6">
      <t>チョッカツ</t>
    </rPh>
    <rPh sb="6" eb="8">
      <t>カイガン</t>
    </rPh>
    <rPh sb="8" eb="10">
      <t>ホゼン</t>
    </rPh>
    <rPh sb="10" eb="12">
      <t>シセツ</t>
    </rPh>
    <rPh sb="12" eb="14">
      <t>セイビ</t>
    </rPh>
    <rPh sb="14" eb="16">
      <t>ジギョウ</t>
    </rPh>
    <phoneticPr fontId="15"/>
  </si>
  <si>
    <t>吉原工区　養浜工
蒲原工区　養浜工　等</t>
    <rPh sb="0" eb="2">
      <t>ヨシハラ</t>
    </rPh>
    <rPh sb="2" eb="4">
      <t>コウク</t>
    </rPh>
    <rPh sb="5" eb="7">
      <t>ヨウヒン</t>
    </rPh>
    <rPh sb="7" eb="8">
      <t>コウ</t>
    </rPh>
    <rPh sb="9" eb="11">
      <t>カンバラ</t>
    </rPh>
    <rPh sb="11" eb="13">
      <t>コウク</t>
    </rPh>
    <rPh sb="14" eb="17">
      <t>ヨウヒンコウ</t>
    </rPh>
    <rPh sb="18" eb="19">
      <t>ナド</t>
    </rPh>
    <phoneticPr fontId="6"/>
  </si>
  <si>
    <t>駿河海岸直轄海岸保全施設整備事業</t>
    <rPh sb="0" eb="2">
      <t>スルガ</t>
    </rPh>
    <rPh sb="2" eb="4">
      <t>カイガン</t>
    </rPh>
    <rPh sb="4" eb="6">
      <t>チョッカツ</t>
    </rPh>
    <rPh sb="6" eb="8">
      <t>カイガン</t>
    </rPh>
    <rPh sb="8" eb="10">
      <t>ホゼン</t>
    </rPh>
    <rPh sb="10" eb="12">
      <t>シセツ</t>
    </rPh>
    <rPh sb="12" eb="14">
      <t>セイビ</t>
    </rPh>
    <rPh sb="14" eb="16">
      <t>ジギョウ</t>
    </rPh>
    <phoneticPr fontId="15"/>
  </si>
  <si>
    <t>焼津工区　粘り強い海岸堤防
大井川工区　離岸堤、養浜工　等</t>
    <rPh sb="0" eb="2">
      <t>ヤイズ</t>
    </rPh>
    <rPh sb="2" eb="4">
      <t>コウク</t>
    </rPh>
    <rPh sb="5" eb="6">
      <t>ネバ</t>
    </rPh>
    <rPh sb="7" eb="8">
      <t>ツヨ</t>
    </rPh>
    <rPh sb="9" eb="13">
      <t>カイガンテイボウ</t>
    </rPh>
    <rPh sb="14" eb="17">
      <t>オオイガワ</t>
    </rPh>
    <rPh sb="17" eb="19">
      <t>コウク</t>
    </rPh>
    <rPh sb="20" eb="23">
      <t>リガンテイ</t>
    </rPh>
    <rPh sb="24" eb="26">
      <t>ヨウヒン</t>
    </rPh>
    <rPh sb="26" eb="27">
      <t>コウ</t>
    </rPh>
    <rPh sb="28" eb="29">
      <t>ナド</t>
    </rPh>
    <phoneticPr fontId="10"/>
  </si>
  <si>
    <t>【ダム事業】</t>
    <rPh sb="3" eb="5">
      <t>ジギョウ</t>
    </rPh>
    <phoneticPr fontId="1"/>
  </si>
  <si>
    <t>新丸山ダム建設事業</t>
    <rPh sb="0" eb="1">
      <t>シン</t>
    </rPh>
    <rPh sb="1" eb="3">
      <t>マルヤマ</t>
    </rPh>
    <rPh sb="5" eb="7">
      <t>ケンセツ</t>
    </rPh>
    <rPh sb="7" eb="9">
      <t>ジギョウ</t>
    </rPh>
    <phoneticPr fontId="1"/>
  </si>
  <si>
    <t>本体工事、付替道路工事　等</t>
    <rPh sb="0" eb="2">
      <t>ホンタイ</t>
    </rPh>
    <rPh sb="2" eb="4">
      <t>コウジ</t>
    </rPh>
    <rPh sb="5" eb="7">
      <t>ツケカ</t>
    </rPh>
    <rPh sb="7" eb="9">
      <t>ドウロ</t>
    </rPh>
    <rPh sb="9" eb="11">
      <t>コウジ</t>
    </rPh>
    <rPh sb="12" eb="13">
      <t>ナド</t>
    </rPh>
    <phoneticPr fontId="1"/>
  </si>
  <si>
    <t>静岡県
愛知県</t>
    <rPh sb="0" eb="3">
      <t>シズオカケン</t>
    </rPh>
    <rPh sb="4" eb="7">
      <t>アイチケン</t>
    </rPh>
    <phoneticPr fontId="1"/>
  </si>
  <si>
    <t>天竜川ダム再編事業</t>
    <rPh sb="0" eb="2">
      <t>テンリュウ</t>
    </rPh>
    <rPh sb="2" eb="3">
      <t>ガワ</t>
    </rPh>
    <rPh sb="5" eb="7">
      <t>サイヘン</t>
    </rPh>
    <rPh sb="7" eb="9">
      <t>ジギョウ</t>
    </rPh>
    <phoneticPr fontId="1"/>
  </si>
  <si>
    <t>治水関連施設設計、堆砂対策施設設計、管理設備用道路工事　等</t>
    <rPh sb="0" eb="2">
      <t>チスイ</t>
    </rPh>
    <rPh sb="2" eb="4">
      <t>カンレン</t>
    </rPh>
    <rPh sb="4" eb="6">
      <t>シセツ</t>
    </rPh>
    <rPh sb="6" eb="8">
      <t>セッケイ</t>
    </rPh>
    <rPh sb="9" eb="11">
      <t>タイサ</t>
    </rPh>
    <rPh sb="11" eb="13">
      <t>タイサク</t>
    </rPh>
    <rPh sb="13" eb="15">
      <t>シセツ</t>
    </rPh>
    <rPh sb="15" eb="17">
      <t>セッケイ</t>
    </rPh>
    <rPh sb="18" eb="20">
      <t>カンリ</t>
    </rPh>
    <rPh sb="20" eb="22">
      <t>セツビ</t>
    </rPh>
    <rPh sb="22" eb="23">
      <t>ヨウ</t>
    </rPh>
    <rPh sb="23" eb="25">
      <t>ドウロ</t>
    </rPh>
    <rPh sb="25" eb="27">
      <t>コウジ</t>
    </rPh>
    <rPh sb="28" eb="29">
      <t>ナド</t>
    </rPh>
    <phoneticPr fontId="1"/>
  </si>
  <si>
    <t>愛知県</t>
    <rPh sb="0" eb="3">
      <t>アイチケン</t>
    </rPh>
    <phoneticPr fontId="1"/>
  </si>
  <si>
    <t>設楽ダム建設事業</t>
    <rPh sb="0" eb="2">
      <t>シタラ</t>
    </rPh>
    <rPh sb="4" eb="6">
      <t>ケンセツ</t>
    </rPh>
    <rPh sb="6" eb="8">
      <t>ジギョウ</t>
    </rPh>
    <phoneticPr fontId="1"/>
  </si>
  <si>
    <t>静岡県</t>
    <rPh sb="0" eb="3">
      <t>シズオカケン</t>
    </rPh>
    <phoneticPr fontId="17"/>
  </si>
  <si>
    <t>狩野川総合水系環境整備事業</t>
  </si>
  <si>
    <t>柿田地区（自然再生）：河床掘削　V=60㎥、外来種の駆除　N=1式、在来種再生　N=1式　等（令和10年度完成予定）
上土地区（水辺整備）：親水護岸　L＝25m　等
神島地区（水辺整備）：モニタリング調査　N=1式　（令和10年度完成予定）</t>
    <phoneticPr fontId="1"/>
  </si>
  <si>
    <t>静岡県</t>
    <rPh sb="0" eb="3">
      <t>シズオカケン</t>
    </rPh>
    <phoneticPr fontId="18"/>
  </si>
  <si>
    <t>大井川総合水系環境整備事業</t>
    <rPh sb="0" eb="3">
      <t>オオイガワ</t>
    </rPh>
    <rPh sb="3" eb="5">
      <t>ソウゴウ</t>
    </rPh>
    <rPh sb="5" eb="7">
      <t>スイケイ</t>
    </rPh>
    <rPh sb="7" eb="9">
      <t>カンキョウ</t>
    </rPh>
    <rPh sb="9" eb="11">
      <t>セイビ</t>
    </rPh>
    <rPh sb="11" eb="13">
      <t>ジギョウ</t>
    </rPh>
    <phoneticPr fontId="18"/>
  </si>
  <si>
    <t>宝来地区（水辺整備）：モニタリング調査　N=1式（令和10年度完成予定）</t>
    <phoneticPr fontId="1"/>
  </si>
  <si>
    <t>愛知県</t>
    <rPh sb="0" eb="3">
      <t>アイチケン</t>
    </rPh>
    <phoneticPr fontId="17"/>
  </si>
  <si>
    <t>豊川総合水系環境整備事業</t>
    <rPh sb="0" eb="1">
      <t>トヨ</t>
    </rPh>
    <phoneticPr fontId="19"/>
  </si>
  <si>
    <t>豊川下流部地区（自然再生）：モニタリング調査等　N=1式（令和10年度完成予定）</t>
    <phoneticPr fontId="1"/>
  </si>
  <si>
    <t>矢作川総合水系環境整備事業</t>
    <rPh sb="0" eb="2">
      <t>ヤハギ</t>
    </rPh>
    <phoneticPr fontId="19"/>
  </si>
  <si>
    <t>矢作川河口部地区（自然再生）：モニタリング調査等　N=1式
白浜地区（水辺整備）：橋梁整備　N=1式　等（令和13年度完成予定）</t>
    <phoneticPr fontId="1"/>
  </si>
  <si>
    <t>岐阜県</t>
    <rPh sb="0" eb="3">
      <t>ギフケン</t>
    </rPh>
    <phoneticPr fontId="18"/>
  </si>
  <si>
    <t>庄内川総合水系環境整備事業</t>
    <rPh sb="0" eb="2">
      <t>ショウナイ</t>
    </rPh>
    <phoneticPr fontId="18"/>
  </si>
  <si>
    <t>庄内川上流部地区（自然再生）：モニタリング調査等　N=1式 （令和10年度完成予定）
豊岡地区上流部（水辺整備）：モニタリング調査等　N=1式</t>
    <phoneticPr fontId="1"/>
  </si>
  <si>
    <t>岐阜県
愛知県
三重県</t>
    <rPh sb="0" eb="3">
      <t>ギフケン</t>
    </rPh>
    <rPh sb="4" eb="7">
      <t>アイチケン</t>
    </rPh>
    <rPh sb="8" eb="11">
      <t>ミエケン</t>
    </rPh>
    <phoneticPr fontId="19"/>
  </si>
  <si>
    <t>木曽川総合水系環境整備事業</t>
  </si>
  <si>
    <t>木曽三川下流部地区（自然再生）：高水敷切下げ　V=6,500㎥ 、樹木伐開　A=5,000㎡、養浜工　V=2,000㎥　等
東加賀野井地区（自然再生）：モニタリング調査等　N=1式、河道掘削 V＝5,000㎥　等
万石地区（自然再生）：モニタリング調査　N=1式
犬山地区（自然再生）：詳細設計等　N=1式 
杭瀬川地区（自然再生）：詳細設計等　N=1式
忠節地区（水辺整備）：モニタリング調査　N=1式　（令和11年度完成予定）
木曽川中流域地区（水辺整備）：管理用通路 L＝80m　等
一宮西部地区（水辺整備）：親水護岸 L＝85ｍ　等
犬山市地区（水辺整備）：詳細設計等　N=1式</t>
    <phoneticPr fontId="1"/>
  </si>
  <si>
    <t>三重県</t>
    <rPh sb="0" eb="3">
      <t>ミエケン</t>
    </rPh>
    <phoneticPr fontId="19"/>
  </si>
  <si>
    <t>櫛田川総合水系環境整備事業</t>
    <rPh sb="0" eb="2">
      <t>クシダ</t>
    </rPh>
    <phoneticPr fontId="19"/>
  </si>
  <si>
    <t>櫛田川中流部地区（自然再生）：モニタリング調査等　N=1式</t>
    <phoneticPr fontId="1"/>
  </si>
  <si>
    <t>宮川総合水系環境整備事業</t>
    <rPh sb="0" eb="1">
      <t>ミヤ</t>
    </rPh>
    <phoneticPr fontId="19"/>
  </si>
  <si>
    <t>宮川玉城地区（水辺整備）：モニタリング調査　N=1式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</si>
</sst>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Red]\-0.0\ "/>
    <numFmt numFmtId="177" formatCode="0.0_ "/>
    <numFmt numFmtId="178" formatCode="#,##0.0;[Red]\-#,##0.0"/>
  </numFmts>
  <fonts count="20" x14ac:knownFonts="1">
    <font>
      <sz val="11"/>
      <color theme="1"/>
      <name val="ＭＳ Ｐゴシック"/>
      <family val="3"/>
      <charset val="128"/>
      <scheme val="minor"/>
    </font>
    <font>
      <sz val="6"/>
      <name val="ＭＳ Ｐゴシック"/>
      <family val="3"/>
      <charset val="128"/>
    </font>
    <font>
      <sz val="11"/>
      <color indexed="8"/>
      <name val="ＭＳ Ｐゴシック"/>
      <family val="3"/>
      <charset val="128"/>
    </font>
    <font>
      <sz val="11"/>
      <color theme="1"/>
      <name val="ＭＳ Ｐゴシック"/>
      <family val="3"/>
      <charset val="128"/>
      <scheme val="minor"/>
    </font>
    <font>
      <sz val="10"/>
      <color theme="1"/>
      <name val="ＭＳ Ｐゴシック"/>
      <family val="3"/>
      <charset val="128"/>
      <scheme val="minor"/>
    </font>
    <font>
      <sz val="10"/>
      <color theme="1"/>
      <name val="ＭＳ Ｐゴシック"/>
      <family val="3"/>
      <charset val="128"/>
    </font>
    <font>
      <sz val="10"/>
      <color theme="1"/>
      <name val="ＭＳ ゴシック"/>
      <family val="3"/>
      <charset val="128"/>
    </font>
    <font>
      <sz val="11"/>
      <color theme="1"/>
      <name val="ＭＳ ゴシック"/>
      <family val="3"/>
      <charset val="128"/>
    </font>
    <font>
      <sz val="8"/>
      <color theme="1"/>
      <name val="ＭＳ Ｐゴシック"/>
      <family val="3"/>
      <charset val="128"/>
      <scheme val="minor"/>
    </font>
    <font>
      <sz val="12"/>
      <color theme="1"/>
      <name val="ＭＳ Ｐゴシック"/>
      <family val="3"/>
      <charset val="128"/>
      <scheme val="minor"/>
    </font>
    <font>
      <b/>
      <sz val="11"/>
      <color rgb="FFFA7D00"/>
      <name val="ＭＳ ゴシック"/>
      <family val="2"/>
      <charset val="128"/>
    </font>
    <font>
      <sz val="11"/>
      <name val="ＭＳ Ｐゴシック"/>
      <family val="3"/>
      <charset val="128"/>
    </font>
    <font>
      <sz val="6"/>
      <name val="ＭＳ Ｐゴシック"/>
      <family val="3"/>
      <charset val="128"/>
      <scheme val="minor"/>
    </font>
    <font>
      <b/>
      <sz val="15"/>
      <color theme="3"/>
      <name val="ＭＳ Ｐゴシック"/>
      <family val="2"/>
      <charset val="128"/>
      <scheme val="minor"/>
    </font>
    <font>
      <b/>
      <sz val="11"/>
      <color theme="3"/>
      <name val="ＭＳ Ｐゴシック"/>
      <family val="2"/>
      <charset val="128"/>
      <scheme val="minor"/>
    </font>
    <font>
      <b/>
      <sz val="11"/>
      <color rgb="FF3F3F3F"/>
      <name val="ＭＳ Ｐゴシック"/>
      <family val="2"/>
      <charset val="128"/>
      <scheme val="minor"/>
    </font>
    <font>
      <sz val="10"/>
      <name val="ＭＳ Ｐゴシック"/>
      <family val="3"/>
      <charset val="128"/>
      <scheme val="minor"/>
    </font>
    <font>
      <b/>
      <sz val="11"/>
      <color rgb="FFFA7D00"/>
      <name val="ＭＳ Ｐゴシック"/>
      <family val="2"/>
      <charset val="128"/>
      <scheme val="minor"/>
    </font>
    <font>
      <b/>
      <sz val="11"/>
      <color theme="0"/>
      <name val="ＭＳ Ｐゴシック"/>
      <family val="2"/>
      <charset val="128"/>
      <scheme val="minor"/>
    </font>
    <font>
      <sz val="11"/>
      <color rgb="FFFA7D00"/>
      <name val="ＭＳ Ｐ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4">
    <xf numFmtId="0" fontId="0" fillId="0" borderId="0">
      <alignment vertical="center"/>
    </xf>
    <xf numFmtId="38" fontId="3" fillId="0" borderId="0" applyFont="0" applyFill="0" applyBorder="0" applyAlignment="0" applyProtection="0">
      <alignment vertical="center"/>
    </xf>
    <xf numFmtId="38" fontId="2" fillId="0" borderId="0" applyFont="0" applyFill="0" applyBorder="0" applyAlignment="0" applyProtection="0">
      <alignment vertical="center"/>
    </xf>
    <xf numFmtId="38" fontId="3" fillId="0" borderId="0" applyFont="0" applyFill="0" applyBorder="0" applyAlignment="0" applyProtection="0">
      <alignment vertical="center"/>
    </xf>
  </cellStyleXfs>
  <cellXfs count="72">
    <xf numFmtId="0" fontId="0" fillId="0" borderId="0" xfId="0">
      <alignment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4" fillId="0" borderId="1" xfId="0" applyFont="1" applyFill="1" applyBorder="1" applyAlignment="1">
      <alignment horizontal="center" vertical="center" wrapText="1" shrinkToFit="1"/>
    </xf>
    <xf numFmtId="0" fontId="6" fillId="0" borderId="0" xfId="0" applyFont="1" applyFill="1">
      <alignment vertical="center"/>
    </xf>
    <xf numFmtId="0" fontId="6" fillId="0" borderId="0" xfId="0" applyFont="1" applyFill="1" applyAlignment="1">
      <alignment horizontal="right" vertical="center"/>
    </xf>
    <xf numFmtId="0" fontId="7" fillId="0" borderId="0" xfId="0" applyFont="1" applyFill="1">
      <alignment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0" fillId="0" borderId="0" xfId="0" applyFont="1" applyFill="1">
      <alignment vertical="center"/>
    </xf>
    <xf numFmtId="0" fontId="4"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9" fillId="0" borderId="0" xfId="0" applyFont="1" applyFill="1" applyAlignment="1">
      <alignment vertical="center"/>
    </xf>
    <xf numFmtId="38" fontId="11" fillId="0" borderId="4" xfId="3" applyFont="1" applyFill="1" applyBorder="1" applyAlignment="1">
      <alignment horizontal="right" vertical="center"/>
    </xf>
    <xf numFmtId="38" fontId="11" fillId="0" borderId="1" xfId="3" applyFont="1" applyFill="1" applyBorder="1" applyAlignment="1">
      <alignment horizontal="right" vertical="center"/>
    </xf>
    <xf numFmtId="38" fontId="11" fillId="0" borderId="1" xfId="1" applyFont="1" applyFill="1" applyBorder="1" applyAlignment="1">
      <alignment horizontal="right" vertical="center"/>
    </xf>
    <xf numFmtId="178" fontId="4" fillId="0" borderId="1" xfId="1"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left" vertical="center" wrapText="1"/>
    </xf>
    <xf numFmtId="177" fontId="4" fillId="0" borderId="1" xfId="0" applyNumberFormat="1" applyFont="1" applyFill="1" applyBorder="1" applyAlignment="1">
      <alignment horizontal="left" vertical="center" wrapText="1"/>
    </xf>
    <xf numFmtId="0" fontId="4" fillId="0" borderId="5"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0" xfId="0" applyFont="1">
      <alignment vertical="center"/>
    </xf>
    <xf numFmtId="0" fontId="6" fillId="0" borderId="0" xfId="0" applyFont="1">
      <alignment vertical="center"/>
    </xf>
    <xf numFmtId="0" fontId="6" fillId="0" borderId="0" xfId="0" applyFont="1" applyAlignment="1">
      <alignment horizontal="right" vertical="center"/>
    </xf>
    <xf numFmtId="0" fontId="7" fillId="0" borderId="0" xfId="0" applyFont="1">
      <alignment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38" fontId="4" fillId="0" borderId="1" xfId="0" applyNumberFormat="1" applyFont="1" applyBorder="1">
      <alignment vertical="center"/>
    </xf>
    <xf numFmtId="0" fontId="6"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4" fillId="0" borderId="1" xfId="0" applyFont="1" applyBorder="1" applyAlignment="1">
      <alignment horizontal="left" vertical="center" wrapText="1"/>
    </xf>
    <xf numFmtId="178" fontId="4" fillId="0" borderId="1" xfId="0" applyNumberFormat="1" applyFont="1" applyBorder="1">
      <alignment vertical="center"/>
    </xf>
    <xf numFmtId="0" fontId="4" fillId="0" borderId="1" xfId="0" applyFont="1" applyBorder="1" applyAlignment="1">
      <alignment horizontal="center" vertical="center" wrapText="1" shrinkToFit="1"/>
    </xf>
    <xf numFmtId="178" fontId="4" fillId="0" borderId="1" xfId="1" applyNumberFormat="1" applyFont="1" applyFill="1" applyBorder="1" applyAlignment="1">
      <alignment horizontal="center" vertical="center" wrapText="1"/>
    </xf>
    <xf numFmtId="0" fontId="16" fillId="0" borderId="1" xfId="0" applyFont="1" applyBorder="1" applyAlignment="1">
      <alignment horizontal="center" vertical="center"/>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horizontal="center" vertical="center" wrapText="1" shrinkToFit="1"/>
    </xf>
    <xf numFmtId="176" fontId="4" fillId="0" borderId="1" xfId="0" applyNumberFormat="1" applyFont="1" applyBorder="1" applyAlignment="1">
      <alignment horizontal="left" vertical="center" wrapText="1"/>
    </xf>
    <xf numFmtId="38" fontId="0" fillId="0" borderId="1" xfId="0" applyNumberFormat="1" applyFont="1" applyBorder="1">
      <alignment vertical="center"/>
    </xf>
    <xf numFmtId="0" fontId="8" fillId="0" borderId="3" xfId="0" applyFont="1" applyFill="1" applyBorder="1" applyAlignment="1">
      <alignment vertical="center" wrapText="1" shrinkToFit="1"/>
    </xf>
    <xf numFmtId="0" fontId="8" fillId="0" borderId="0" xfId="0" applyFont="1" applyFill="1" applyBorder="1" applyAlignment="1">
      <alignment vertical="center" wrapText="1" shrinkToFit="1"/>
    </xf>
    <xf numFmtId="0" fontId="9" fillId="0" borderId="0" xfId="0" applyFont="1" applyFill="1" applyAlignment="1">
      <alignment horizontal="center" vertical="center"/>
    </xf>
    <xf numFmtId="38" fontId="11" fillId="0" borderId="2" xfId="3" applyFont="1" applyFill="1" applyBorder="1" applyAlignment="1">
      <alignment horizontal="right" vertical="center"/>
    </xf>
    <xf numFmtId="38" fontId="11" fillId="0" borderId="5" xfId="3" applyFont="1" applyFill="1" applyBorder="1" applyAlignment="1">
      <alignment horizontal="right" vertical="center"/>
    </xf>
    <xf numFmtId="38" fontId="11" fillId="0" borderId="4" xfId="3" applyFont="1" applyFill="1" applyBorder="1" applyAlignment="1">
      <alignment horizontal="right" vertical="center"/>
    </xf>
    <xf numFmtId="0" fontId="4" fillId="0" borderId="2"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9" fillId="0" borderId="0" xfId="0" applyFont="1" applyAlignment="1">
      <alignment horizontal="center" vertical="center"/>
    </xf>
    <xf numFmtId="0" fontId="8" fillId="0" borderId="3" xfId="0" applyFont="1" applyBorder="1" applyAlignment="1">
      <alignment vertical="center" wrapText="1" shrinkToFit="1"/>
    </xf>
    <xf numFmtId="0" fontId="8" fillId="0" borderId="0" xfId="0" applyFont="1" applyAlignment="1">
      <alignment vertical="center" wrapText="1" shrinkToFi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left" vertical="center" wrapText="1"/>
    </xf>
    <xf numFmtId="38" fontId="4" fillId="0" borderId="2" xfId="0" applyNumberFormat="1" applyFont="1" applyBorder="1" applyAlignment="1">
      <alignment horizontal="left" vertical="center"/>
    </xf>
    <xf numFmtId="0" fontId="6" fillId="0" borderId="2" xfId="0" applyFont="1" applyBorder="1" applyAlignment="1">
      <alignment horizontal="left" vertical="center" wrapText="1"/>
    </xf>
    <xf numFmtId="0" fontId="4" fillId="0" borderId="4" xfId="0" applyFont="1" applyBorder="1" applyAlignment="1">
      <alignment horizontal="left" vertical="center" wrapText="1"/>
    </xf>
    <xf numFmtId="38" fontId="4" fillId="0" borderId="4" xfId="0" applyNumberFormat="1" applyFont="1" applyBorder="1" applyAlignment="1">
      <alignment horizontal="left" vertical="center"/>
    </xf>
    <xf numFmtId="0" fontId="6" fillId="0" borderId="4" xfId="0" applyFont="1" applyBorder="1" applyAlignment="1">
      <alignment horizontal="left" vertical="center" wrapText="1"/>
    </xf>
  </cellXfs>
  <cellStyles count="4">
    <cellStyle name="桁区切り" xfId="1" builtinId="6"/>
    <cellStyle name="桁区切り 10 2" xfId="3" xr:uid="{1B9E1C84-F94F-467C-B628-3FE74C2CE18E}"/>
    <cellStyle name="桁区切り 2" xfId="2" xr:uid="{00000000-0005-0000-0000-000001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0"/>
  <sheetViews>
    <sheetView tabSelected="1" view="pageBreakPreview" zoomScale="130" zoomScaleNormal="100" zoomScaleSheetLayoutView="130" workbookViewId="0">
      <selection activeCell="B26" sqref="B26"/>
    </sheetView>
  </sheetViews>
  <sheetFormatPr defaultColWidth="9" defaultRowHeight="13.2" x14ac:dyDescent="0.2"/>
  <cols>
    <col min="1" max="1" width="10.6640625" style="10" customWidth="1"/>
    <col min="2" max="2" width="28.109375" style="10" customWidth="1"/>
    <col min="3" max="3" width="10.6640625" style="10" customWidth="1"/>
    <col min="4" max="4" width="79" style="10" customWidth="1"/>
    <col min="5" max="5" width="27.33203125" style="10" customWidth="1"/>
    <col min="6" max="16384" width="9" style="10"/>
  </cols>
  <sheetData>
    <row r="1" spans="1:6" ht="20.25" customHeight="1" x14ac:dyDescent="0.2">
      <c r="A1" s="48" t="s">
        <v>5</v>
      </c>
      <c r="B1" s="48"/>
      <c r="C1" s="48"/>
      <c r="D1" s="48"/>
      <c r="E1" s="48"/>
      <c r="F1" s="13"/>
    </row>
    <row r="2" spans="1:6" s="7" customFormat="1" ht="19.5" customHeight="1" x14ac:dyDescent="0.2">
      <c r="A2" s="5" t="s">
        <v>6</v>
      </c>
      <c r="B2" s="5"/>
      <c r="C2" s="5"/>
      <c r="D2" s="5"/>
      <c r="E2" s="6"/>
    </row>
    <row r="3" spans="1:6" s="7" customFormat="1" ht="48" x14ac:dyDescent="0.2">
      <c r="A3" s="8" t="s">
        <v>3</v>
      </c>
      <c r="B3" s="9" t="s">
        <v>0</v>
      </c>
      <c r="C3" s="22" t="s">
        <v>2</v>
      </c>
      <c r="D3" s="9" t="s">
        <v>4</v>
      </c>
      <c r="E3" s="8" t="s">
        <v>1</v>
      </c>
    </row>
    <row r="4" spans="1:6" ht="57.6" customHeight="1" x14ac:dyDescent="0.2">
      <c r="A4" s="1" t="s">
        <v>7</v>
      </c>
      <c r="B4" s="2" t="s">
        <v>8</v>
      </c>
      <c r="C4" s="14">
        <v>1255.22</v>
      </c>
      <c r="D4" s="2" t="s">
        <v>39</v>
      </c>
      <c r="E4" s="12"/>
    </row>
    <row r="5" spans="1:6" ht="30" customHeight="1" x14ac:dyDescent="0.2">
      <c r="A5" s="1" t="s">
        <v>7</v>
      </c>
      <c r="B5" s="2" t="s">
        <v>9</v>
      </c>
      <c r="C5" s="15">
        <v>224</v>
      </c>
      <c r="D5" s="17" t="s">
        <v>27</v>
      </c>
      <c r="E5" s="12"/>
    </row>
    <row r="6" spans="1:6" ht="30" customHeight="1" x14ac:dyDescent="0.2">
      <c r="A6" s="1" t="s">
        <v>7</v>
      </c>
      <c r="B6" s="2" t="s">
        <v>10</v>
      </c>
      <c r="C6" s="15">
        <v>457.3</v>
      </c>
      <c r="D6" s="18" t="s">
        <v>38</v>
      </c>
      <c r="E6" s="12"/>
    </row>
    <row r="7" spans="1:6" ht="30" customHeight="1" x14ac:dyDescent="0.2">
      <c r="A7" s="1" t="s">
        <v>7</v>
      </c>
      <c r="B7" s="2" t="s">
        <v>11</v>
      </c>
      <c r="C7" s="15">
        <v>413.48</v>
      </c>
      <c r="D7" s="18" t="s">
        <v>28</v>
      </c>
      <c r="E7" s="12"/>
    </row>
    <row r="8" spans="1:6" ht="58.2" customHeight="1" x14ac:dyDescent="0.2">
      <c r="A8" s="11" t="s">
        <v>12</v>
      </c>
      <c r="B8" s="3" t="s">
        <v>13</v>
      </c>
      <c r="C8" s="15">
        <v>931</v>
      </c>
      <c r="D8" s="18" t="s">
        <v>29</v>
      </c>
      <c r="E8" s="12"/>
    </row>
    <row r="9" spans="1:6" ht="30" customHeight="1" x14ac:dyDescent="0.2">
      <c r="A9" s="1" t="s">
        <v>14</v>
      </c>
      <c r="B9" s="2" t="s">
        <v>15</v>
      </c>
      <c r="C9" s="15">
        <v>590.69399999999996</v>
      </c>
      <c r="D9" s="18" t="s">
        <v>30</v>
      </c>
      <c r="E9" s="12"/>
    </row>
    <row r="10" spans="1:6" ht="30" customHeight="1" x14ac:dyDescent="0.2">
      <c r="A10" s="1" t="s">
        <v>14</v>
      </c>
      <c r="B10" s="2" t="s">
        <v>16</v>
      </c>
      <c r="C10" s="15">
        <v>1078.6500000000001</v>
      </c>
      <c r="D10" s="19" t="s">
        <v>31</v>
      </c>
      <c r="E10" s="12"/>
    </row>
    <row r="11" spans="1:6" ht="30" customHeight="1" x14ac:dyDescent="0.2">
      <c r="A11" s="4" t="s">
        <v>17</v>
      </c>
      <c r="B11" s="2" t="s">
        <v>18</v>
      </c>
      <c r="C11" s="15">
        <v>1717.92</v>
      </c>
      <c r="D11" s="21" t="s">
        <v>37</v>
      </c>
      <c r="E11" s="12"/>
    </row>
    <row r="12" spans="1:6" ht="48.6" customHeight="1" x14ac:dyDescent="0.2">
      <c r="A12" s="1" t="s">
        <v>14</v>
      </c>
      <c r="B12" s="2" t="s">
        <v>19</v>
      </c>
      <c r="C12" s="15">
        <v>815</v>
      </c>
      <c r="D12" s="20" t="s">
        <v>32</v>
      </c>
      <c r="E12" s="12"/>
    </row>
    <row r="13" spans="1:6" ht="39.6" customHeight="1" x14ac:dyDescent="0.2">
      <c r="A13" s="58" t="s">
        <v>21</v>
      </c>
      <c r="B13" s="52" t="s">
        <v>42</v>
      </c>
      <c r="C13" s="49">
        <v>5791.8289999999997</v>
      </c>
      <c r="D13" s="52" t="s">
        <v>40</v>
      </c>
      <c r="E13" s="55"/>
    </row>
    <row r="14" spans="1:6" ht="39.6" customHeight="1" x14ac:dyDescent="0.2">
      <c r="A14" s="59"/>
      <c r="B14" s="53"/>
      <c r="C14" s="50"/>
      <c r="D14" s="53"/>
      <c r="E14" s="56"/>
    </row>
    <row r="15" spans="1:6" ht="45.6" customHeight="1" x14ac:dyDescent="0.2">
      <c r="A15" s="60"/>
      <c r="B15" s="54"/>
      <c r="C15" s="51"/>
      <c r="D15" s="54"/>
      <c r="E15" s="57"/>
    </row>
    <row r="16" spans="1:6" ht="48.6" customHeight="1" x14ac:dyDescent="0.2">
      <c r="A16" s="1" t="s">
        <v>20</v>
      </c>
      <c r="B16" s="2" t="s">
        <v>43</v>
      </c>
      <c r="C16" s="15">
        <v>1535.365</v>
      </c>
      <c r="D16" s="18" t="s">
        <v>33</v>
      </c>
      <c r="E16" s="12"/>
    </row>
    <row r="17" spans="1:5" ht="30" customHeight="1" x14ac:dyDescent="0.2">
      <c r="A17" s="1" t="s">
        <v>22</v>
      </c>
      <c r="B17" s="2" t="s">
        <v>23</v>
      </c>
      <c r="C17" s="15">
        <v>515.43299999999999</v>
      </c>
      <c r="D17" s="18" t="s">
        <v>34</v>
      </c>
      <c r="E17" s="12"/>
    </row>
    <row r="18" spans="1:5" ht="58.2" customHeight="1" x14ac:dyDescent="0.2">
      <c r="A18" s="4" t="s">
        <v>22</v>
      </c>
      <c r="B18" s="2" t="s">
        <v>24</v>
      </c>
      <c r="C18" s="15">
        <v>979.68</v>
      </c>
      <c r="D18" s="19" t="s">
        <v>35</v>
      </c>
      <c r="E18" s="12"/>
    </row>
    <row r="19" spans="1:5" ht="30" customHeight="1" x14ac:dyDescent="0.2">
      <c r="A19" s="1" t="s">
        <v>22</v>
      </c>
      <c r="B19" s="2" t="s">
        <v>25</v>
      </c>
      <c r="C19" s="15">
        <v>156.32</v>
      </c>
      <c r="D19" s="18" t="s">
        <v>36</v>
      </c>
      <c r="E19" s="12"/>
    </row>
    <row r="20" spans="1:5" ht="30" customHeight="1" x14ac:dyDescent="0.2">
      <c r="A20" s="1" t="s">
        <v>22</v>
      </c>
      <c r="B20" s="2" t="s">
        <v>26</v>
      </c>
      <c r="C20" s="16">
        <v>1007.474</v>
      </c>
      <c r="D20" s="18" t="s">
        <v>41</v>
      </c>
      <c r="E20" s="12"/>
    </row>
    <row r="21" spans="1:5" ht="64.8" customHeight="1" x14ac:dyDescent="0.2">
      <c r="A21" s="40" t="s">
        <v>86</v>
      </c>
      <c r="B21" s="41" t="s">
        <v>87</v>
      </c>
      <c r="C21" s="45">
        <v>102.3</v>
      </c>
      <c r="D21" s="31" t="s">
        <v>88</v>
      </c>
      <c r="E21" s="12"/>
    </row>
    <row r="22" spans="1:5" ht="30" customHeight="1" x14ac:dyDescent="0.2">
      <c r="A22" s="40" t="s">
        <v>89</v>
      </c>
      <c r="B22" s="41" t="s">
        <v>90</v>
      </c>
      <c r="C22" s="45">
        <v>3.9</v>
      </c>
      <c r="D22" s="17" t="s">
        <v>91</v>
      </c>
      <c r="E22" s="12"/>
    </row>
    <row r="23" spans="1:5" ht="30" customHeight="1" x14ac:dyDescent="0.2">
      <c r="A23" s="40" t="s">
        <v>92</v>
      </c>
      <c r="B23" s="41" t="s">
        <v>93</v>
      </c>
      <c r="C23" s="45">
        <v>36</v>
      </c>
      <c r="D23" s="36" t="s">
        <v>94</v>
      </c>
      <c r="E23" s="12"/>
    </row>
    <row r="24" spans="1:5" ht="30" customHeight="1" x14ac:dyDescent="0.2">
      <c r="A24" s="40" t="s">
        <v>92</v>
      </c>
      <c r="B24" s="41" t="s">
        <v>95</v>
      </c>
      <c r="C24" s="45">
        <v>99.1</v>
      </c>
      <c r="D24" s="36" t="s">
        <v>96</v>
      </c>
      <c r="E24" s="12"/>
    </row>
    <row r="25" spans="1:5" ht="30" customHeight="1" x14ac:dyDescent="0.2">
      <c r="A25" s="42" t="s">
        <v>97</v>
      </c>
      <c r="B25" s="41" t="s">
        <v>98</v>
      </c>
      <c r="C25" s="45">
        <v>53.1</v>
      </c>
      <c r="D25" s="36" t="s">
        <v>99</v>
      </c>
      <c r="E25" s="12"/>
    </row>
    <row r="26" spans="1:5" ht="143.4" customHeight="1" x14ac:dyDescent="0.2">
      <c r="A26" s="43" t="s">
        <v>100</v>
      </c>
      <c r="B26" s="41" t="s">
        <v>101</v>
      </c>
      <c r="C26" s="45">
        <f>267.1+205.2+43.3</f>
        <v>515.6</v>
      </c>
      <c r="D26" s="36" t="s">
        <v>102</v>
      </c>
      <c r="E26" s="12"/>
    </row>
    <row r="27" spans="1:5" ht="30" customHeight="1" x14ac:dyDescent="0.2">
      <c r="A27" s="40" t="s">
        <v>103</v>
      </c>
      <c r="B27" s="41" t="s">
        <v>104</v>
      </c>
      <c r="C27" s="45">
        <v>50</v>
      </c>
      <c r="D27" s="36" t="s">
        <v>105</v>
      </c>
      <c r="E27" s="12"/>
    </row>
    <row r="28" spans="1:5" ht="30" customHeight="1" x14ac:dyDescent="0.2">
      <c r="A28" s="40" t="s">
        <v>103</v>
      </c>
      <c r="B28" s="41" t="s">
        <v>106</v>
      </c>
      <c r="C28" s="45">
        <v>14</v>
      </c>
      <c r="D28" s="44" t="s">
        <v>107</v>
      </c>
      <c r="E28" s="12"/>
    </row>
    <row r="29" spans="1:5" ht="13.5" customHeight="1" x14ac:dyDescent="0.2">
      <c r="A29" s="46"/>
      <c r="B29" s="46"/>
      <c r="C29" s="46"/>
      <c r="D29" s="46"/>
      <c r="E29" s="46"/>
    </row>
    <row r="30" spans="1:5" ht="13.5" customHeight="1" x14ac:dyDescent="0.2">
      <c r="A30" s="47"/>
      <c r="B30" s="47"/>
      <c r="C30" s="47"/>
      <c r="D30" s="47"/>
      <c r="E30" s="47"/>
    </row>
  </sheetData>
  <mergeCells count="8">
    <mergeCell ref="A29:E29"/>
    <mergeCell ref="A30:E30"/>
    <mergeCell ref="A1:E1"/>
    <mergeCell ref="C13:C15"/>
    <mergeCell ref="D13:D15"/>
    <mergeCell ref="E13:E15"/>
    <mergeCell ref="A13:A15"/>
    <mergeCell ref="B13:B15"/>
  </mergeCells>
  <phoneticPr fontId="1"/>
  <printOptions horizontalCentered="1"/>
  <pageMargins left="0.59055118110236227" right="0.59055118110236227" top="0.78740157480314965" bottom="0.59055118110236227" header="0" footer="0"/>
  <pageSetup paperSize="9" scale="5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B79C1-40F3-4BC8-8C7C-EC3723143C3E}">
  <dimension ref="A1:F8"/>
  <sheetViews>
    <sheetView view="pageBreakPreview" zoomScale="130" zoomScaleNormal="100" zoomScaleSheetLayoutView="130" workbookViewId="0">
      <selection activeCell="J30" sqref="J30"/>
    </sheetView>
  </sheetViews>
  <sheetFormatPr defaultColWidth="9" defaultRowHeight="13.2" x14ac:dyDescent="0.2"/>
  <cols>
    <col min="1" max="1" width="11.21875" customWidth="1"/>
    <col min="2" max="2" width="17.6640625" customWidth="1"/>
    <col min="3" max="3" width="10.6640625" customWidth="1"/>
    <col min="4" max="4" width="28.6640625" bestFit="1" customWidth="1"/>
    <col min="5" max="5" width="27.33203125" customWidth="1"/>
  </cols>
  <sheetData>
    <row r="1" spans="1:6" ht="14.4" x14ac:dyDescent="0.2">
      <c r="A1" s="61" t="s">
        <v>5</v>
      </c>
      <c r="B1" s="61"/>
      <c r="C1" s="61"/>
      <c r="D1" s="61"/>
      <c r="E1" s="61"/>
      <c r="F1" s="24"/>
    </row>
    <row r="2" spans="1:6" s="27" customFormat="1" ht="19.5" customHeight="1" x14ac:dyDescent="0.2">
      <c r="A2" s="25" t="s">
        <v>78</v>
      </c>
      <c r="B2" s="25"/>
      <c r="C2" s="25"/>
      <c r="D2" s="25"/>
      <c r="E2" s="26"/>
    </row>
    <row r="3" spans="1:6" s="27" customFormat="1" ht="48" x14ac:dyDescent="0.2">
      <c r="A3" s="23" t="s">
        <v>3</v>
      </c>
      <c r="B3" s="29" t="s">
        <v>0</v>
      </c>
      <c r="C3" s="28" t="s">
        <v>2</v>
      </c>
      <c r="D3" s="29" t="s">
        <v>4</v>
      </c>
      <c r="E3" s="28" t="s">
        <v>1</v>
      </c>
    </row>
    <row r="4" spans="1:6" ht="30" customHeight="1" x14ac:dyDescent="0.2">
      <c r="A4" s="30" t="s">
        <v>20</v>
      </c>
      <c r="B4" s="31" t="s">
        <v>79</v>
      </c>
      <c r="C4" s="32">
        <v>16196</v>
      </c>
      <c r="D4" s="31" t="s">
        <v>80</v>
      </c>
      <c r="E4" s="33"/>
    </row>
    <row r="5" spans="1:6" ht="30" customHeight="1" x14ac:dyDescent="0.2">
      <c r="A5" s="34" t="s">
        <v>81</v>
      </c>
      <c r="B5" s="31" t="s">
        <v>82</v>
      </c>
      <c r="C5" s="32">
        <v>993</v>
      </c>
      <c r="D5" s="39" t="s">
        <v>83</v>
      </c>
      <c r="E5" s="33"/>
    </row>
    <row r="6" spans="1:6" ht="30" customHeight="1" x14ac:dyDescent="0.2">
      <c r="A6" s="30" t="s">
        <v>84</v>
      </c>
      <c r="B6" s="31" t="s">
        <v>85</v>
      </c>
      <c r="C6" s="32">
        <v>15497</v>
      </c>
      <c r="D6" s="31" t="s">
        <v>80</v>
      </c>
      <c r="E6" s="33"/>
    </row>
    <row r="7" spans="1:6" ht="13.5" customHeight="1" x14ac:dyDescent="0.2">
      <c r="A7" s="62"/>
      <c r="B7" s="62"/>
      <c r="C7" s="62"/>
      <c r="D7" s="62"/>
      <c r="E7" s="62"/>
    </row>
    <row r="8" spans="1:6" ht="13.5" customHeight="1" x14ac:dyDescent="0.2">
      <c r="A8" s="63"/>
      <c r="B8" s="63"/>
      <c r="C8" s="63"/>
      <c r="D8" s="63"/>
      <c r="E8" s="63"/>
    </row>
  </sheetData>
  <mergeCells count="3">
    <mergeCell ref="A1:E1"/>
    <mergeCell ref="A7:E7"/>
    <mergeCell ref="A8:E8"/>
  </mergeCells>
  <phoneticPr fontId="12"/>
  <pageMargins left="0.7" right="0.7" top="0.75" bottom="0.75" header="0.3" footer="0.3"/>
  <pageSetup paperSize="9" scale="9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21904-D593-4201-AB98-2F04F0538035}">
  <dimension ref="A1:F8"/>
  <sheetViews>
    <sheetView view="pageBreakPreview" zoomScale="130" zoomScaleNormal="100" zoomScaleSheetLayoutView="130" workbookViewId="0">
      <selection activeCell="F46" sqref="F46"/>
    </sheetView>
  </sheetViews>
  <sheetFormatPr defaultColWidth="9" defaultRowHeight="13.2" x14ac:dyDescent="0.2"/>
  <cols>
    <col min="1" max="1" width="10.6640625" customWidth="1"/>
    <col min="2" max="2" width="27.44140625" customWidth="1"/>
    <col min="3" max="3" width="10.6640625" customWidth="1"/>
    <col min="4" max="4" width="30.109375" customWidth="1"/>
    <col min="5" max="5" width="27.33203125" customWidth="1"/>
  </cols>
  <sheetData>
    <row r="1" spans="1:6" ht="14.4" x14ac:dyDescent="0.2">
      <c r="A1" s="61" t="s">
        <v>5</v>
      </c>
      <c r="B1" s="61"/>
      <c r="C1" s="61"/>
      <c r="D1" s="61"/>
      <c r="E1" s="61"/>
      <c r="F1" s="24"/>
    </row>
    <row r="2" spans="1:6" s="27" customFormat="1" ht="19.5" customHeight="1" x14ac:dyDescent="0.2">
      <c r="A2" s="25" t="s">
        <v>63</v>
      </c>
      <c r="B2" s="25"/>
      <c r="C2" s="25"/>
      <c r="D2" s="25"/>
      <c r="E2" s="26"/>
    </row>
    <row r="3" spans="1:6" s="27" customFormat="1" ht="48" x14ac:dyDescent="0.2">
      <c r="A3" s="28" t="s">
        <v>3</v>
      </c>
      <c r="B3" s="29" t="s">
        <v>0</v>
      </c>
      <c r="C3" s="28" t="s">
        <v>2</v>
      </c>
      <c r="D3" s="29" t="s">
        <v>4</v>
      </c>
      <c r="E3" s="28" t="s">
        <v>1</v>
      </c>
    </row>
    <row r="4" spans="1:6" ht="30" customHeight="1" x14ac:dyDescent="0.2">
      <c r="A4" s="30" t="s">
        <v>64</v>
      </c>
      <c r="B4" s="31" t="s">
        <v>65</v>
      </c>
      <c r="C4" s="32">
        <v>80</v>
      </c>
      <c r="D4" s="36" t="s">
        <v>66</v>
      </c>
      <c r="E4" s="33"/>
    </row>
    <row r="5" spans="1:6" ht="30" customHeight="1" x14ac:dyDescent="0.2">
      <c r="A5" s="30" t="s">
        <v>64</v>
      </c>
      <c r="B5" s="31" t="s">
        <v>67</v>
      </c>
      <c r="C5" s="32">
        <v>527.29999999999995</v>
      </c>
      <c r="D5" s="17" t="s">
        <v>68</v>
      </c>
      <c r="E5" s="33"/>
    </row>
    <row r="6" spans="1:6" ht="30" customHeight="1" x14ac:dyDescent="0.2">
      <c r="A6" s="30" t="s">
        <v>69</v>
      </c>
      <c r="B6" s="31" t="s">
        <v>70</v>
      </c>
      <c r="C6" s="32">
        <v>2307.6999999999998</v>
      </c>
      <c r="D6" s="36" t="s">
        <v>71</v>
      </c>
      <c r="E6" s="33"/>
    </row>
    <row r="7" spans="1:6" ht="13.5" customHeight="1" x14ac:dyDescent="0.2">
      <c r="A7" s="62"/>
      <c r="B7" s="62"/>
      <c r="C7" s="62"/>
      <c r="D7" s="62"/>
      <c r="E7" s="62"/>
    </row>
    <row r="8" spans="1:6" ht="13.5" customHeight="1" x14ac:dyDescent="0.2">
      <c r="A8" s="63"/>
      <c r="B8" s="63"/>
      <c r="C8" s="63"/>
      <c r="D8" s="63"/>
      <c r="E8" s="63"/>
    </row>
  </sheetData>
  <mergeCells count="3">
    <mergeCell ref="A1:E1"/>
    <mergeCell ref="A7:E7"/>
    <mergeCell ref="A8:E8"/>
  </mergeCells>
  <phoneticPr fontId="12"/>
  <pageMargins left="0.7" right="0.7" top="0.75" bottom="0.75" header="0.3" footer="0.3"/>
  <pageSetup paperSize="9" scale="8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4E70E-3DD0-40C8-B5CB-65D407178288}">
  <dimension ref="A1:F11"/>
  <sheetViews>
    <sheetView view="pageBreakPreview" zoomScale="130" zoomScaleNormal="100" zoomScaleSheetLayoutView="130" workbookViewId="0">
      <selection activeCell="G5" sqref="G5"/>
    </sheetView>
  </sheetViews>
  <sheetFormatPr defaultColWidth="9" defaultRowHeight="13.2" x14ac:dyDescent="0.2"/>
  <cols>
    <col min="1" max="1" width="10.6640625" customWidth="1"/>
    <col min="2" max="2" width="17.6640625" customWidth="1"/>
    <col min="3" max="3" width="10.6640625" customWidth="1"/>
    <col min="4" max="4" width="41" customWidth="1"/>
    <col min="5" max="5" width="27.33203125" customWidth="1"/>
  </cols>
  <sheetData>
    <row r="1" spans="1:6" ht="14.4" x14ac:dyDescent="0.2">
      <c r="A1" s="61" t="s">
        <v>5</v>
      </c>
      <c r="B1" s="61"/>
      <c r="C1" s="61"/>
      <c r="D1" s="61"/>
      <c r="E1" s="61"/>
      <c r="F1" s="24"/>
    </row>
    <row r="2" spans="1:6" s="27" customFormat="1" ht="19.5" customHeight="1" x14ac:dyDescent="0.2">
      <c r="A2" s="25" t="s">
        <v>44</v>
      </c>
      <c r="B2" s="25"/>
      <c r="C2" s="25"/>
      <c r="D2" s="25"/>
      <c r="E2" s="26"/>
    </row>
    <row r="3" spans="1:6" s="27" customFormat="1" ht="48" x14ac:dyDescent="0.2">
      <c r="A3" s="28" t="s">
        <v>3</v>
      </c>
      <c r="B3" s="29" t="s">
        <v>0</v>
      </c>
      <c r="C3" s="28" t="s">
        <v>2</v>
      </c>
      <c r="D3" s="29" t="s">
        <v>4</v>
      </c>
      <c r="E3" s="28" t="s">
        <v>1</v>
      </c>
    </row>
    <row r="4" spans="1:6" ht="214.2" customHeight="1" x14ac:dyDescent="0.2">
      <c r="A4" s="64" t="s">
        <v>45</v>
      </c>
      <c r="B4" s="66" t="s">
        <v>46</v>
      </c>
      <c r="C4" s="67">
        <v>4733</v>
      </c>
      <c r="D4" s="66" t="s">
        <v>47</v>
      </c>
      <c r="E4" s="68"/>
    </row>
    <row r="5" spans="1:6" ht="214.2" customHeight="1" x14ac:dyDescent="0.2">
      <c r="A5" s="65"/>
      <c r="B5" s="69"/>
      <c r="C5" s="70"/>
      <c r="D5" s="69"/>
      <c r="E5" s="71"/>
    </row>
    <row r="6" spans="1:6" ht="47.4" customHeight="1" x14ac:dyDescent="0.2">
      <c r="A6" s="30" t="s">
        <v>48</v>
      </c>
      <c r="B6" s="31" t="s">
        <v>49</v>
      </c>
      <c r="C6" s="32">
        <v>724</v>
      </c>
      <c r="D6" s="17" t="s">
        <v>50</v>
      </c>
      <c r="E6" s="33"/>
    </row>
    <row r="7" spans="1:6" ht="286.2" customHeight="1" x14ac:dyDescent="0.2">
      <c r="A7" s="34" t="s">
        <v>51</v>
      </c>
      <c r="B7" s="35" t="s">
        <v>52</v>
      </c>
      <c r="C7" s="32">
        <v>2780</v>
      </c>
      <c r="D7" s="36" t="s">
        <v>53</v>
      </c>
      <c r="E7" s="33"/>
    </row>
    <row r="8" spans="1:6" ht="72.599999999999994" customHeight="1" x14ac:dyDescent="0.2">
      <c r="A8" s="34" t="s">
        <v>20</v>
      </c>
      <c r="B8" s="31" t="s">
        <v>54</v>
      </c>
      <c r="C8" s="37">
        <v>548.1</v>
      </c>
      <c r="D8" s="36" t="s">
        <v>55</v>
      </c>
      <c r="E8" s="33"/>
    </row>
    <row r="9" spans="1:6" ht="72.599999999999994" customHeight="1" x14ac:dyDescent="0.2">
      <c r="A9" s="38" t="s">
        <v>48</v>
      </c>
      <c r="B9" s="31" t="s">
        <v>56</v>
      </c>
      <c r="C9" s="32">
        <v>792</v>
      </c>
      <c r="D9" s="36" t="s">
        <v>57</v>
      </c>
      <c r="E9" s="33"/>
    </row>
    <row r="10" spans="1:6" ht="264" customHeight="1" x14ac:dyDescent="0.2">
      <c r="A10" s="34" t="s">
        <v>20</v>
      </c>
      <c r="B10" s="31" t="s">
        <v>58</v>
      </c>
      <c r="C10" s="32">
        <v>1714</v>
      </c>
      <c r="D10" s="36" t="s">
        <v>59</v>
      </c>
      <c r="E10" s="33"/>
    </row>
    <row r="11" spans="1:6" ht="241.8" customHeight="1" x14ac:dyDescent="0.2">
      <c r="A11" s="34" t="s">
        <v>60</v>
      </c>
      <c r="B11" s="31" t="s">
        <v>61</v>
      </c>
      <c r="C11" s="32">
        <v>3471</v>
      </c>
      <c r="D11" s="36" t="s">
        <v>62</v>
      </c>
      <c r="E11" s="33"/>
    </row>
  </sheetData>
  <mergeCells count="6">
    <mergeCell ref="A1:E1"/>
    <mergeCell ref="D4:D5"/>
    <mergeCell ref="C4:C5"/>
    <mergeCell ref="B4:B5"/>
    <mergeCell ref="A4:A5"/>
    <mergeCell ref="E4:E5"/>
  </mergeCells>
  <phoneticPr fontId="12"/>
  <pageMargins left="0.7" right="0.7" top="0.75" bottom="0.75" header="0.3" footer="0.3"/>
  <pageSetup paperSize="9" scale="83" orientation="portrait" r:id="rId1"/>
  <rowBreaks count="1" manualBreakCount="1">
    <brk id="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26BE2-4711-4273-BE45-EB5EBB4C7BCB}">
  <dimension ref="A1:F5"/>
  <sheetViews>
    <sheetView view="pageBreakPreview" zoomScale="130" zoomScaleNormal="100" zoomScaleSheetLayoutView="130" workbookViewId="0">
      <selection activeCell="AM29" sqref="AM29"/>
    </sheetView>
  </sheetViews>
  <sheetFormatPr defaultColWidth="9" defaultRowHeight="13.2" x14ac:dyDescent="0.2"/>
  <cols>
    <col min="1" max="1" width="10.6640625" customWidth="1"/>
    <col min="2" max="2" width="22.77734375" customWidth="1"/>
    <col min="3" max="3" width="10.6640625" customWidth="1"/>
    <col min="4" max="4" width="27.88671875" customWidth="1"/>
    <col min="5" max="5" width="27.33203125" customWidth="1"/>
  </cols>
  <sheetData>
    <row r="1" spans="1:6" ht="14.4" x14ac:dyDescent="0.2">
      <c r="A1" s="61" t="s">
        <v>5</v>
      </c>
      <c r="B1" s="61"/>
      <c r="C1" s="61"/>
      <c r="D1" s="61"/>
      <c r="E1" s="61"/>
      <c r="F1" s="24"/>
    </row>
    <row r="2" spans="1:6" s="27" customFormat="1" ht="19.5" customHeight="1" x14ac:dyDescent="0.2">
      <c r="A2" s="25" t="s">
        <v>72</v>
      </c>
      <c r="B2" s="25"/>
      <c r="C2" s="25"/>
      <c r="D2" s="25"/>
      <c r="E2" s="26"/>
    </row>
    <row r="3" spans="1:6" s="27" customFormat="1" ht="48" x14ac:dyDescent="0.2">
      <c r="A3" s="28" t="s">
        <v>3</v>
      </c>
      <c r="B3" s="29" t="s">
        <v>0</v>
      </c>
      <c r="C3" s="28" t="s">
        <v>2</v>
      </c>
      <c r="D3" s="29" t="s">
        <v>4</v>
      </c>
      <c r="E3" s="28" t="s">
        <v>1</v>
      </c>
    </row>
    <row r="4" spans="1:6" ht="30" customHeight="1" x14ac:dyDescent="0.2">
      <c r="A4" s="30" t="s">
        <v>73</v>
      </c>
      <c r="B4" s="31" t="s">
        <v>74</v>
      </c>
      <c r="C4" s="32">
        <v>1078</v>
      </c>
      <c r="D4" s="36" t="s">
        <v>75</v>
      </c>
      <c r="E4" s="33"/>
    </row>
    <row r="5" spans="1:6" ht="30" customHeight="1" x14ac:dyDescent="0.2">
      <c r="A5" s="30" t="s">
        <v>73</v>
      </c>
      <c r="B5" s="31" t="s">
        <v>76</v>
      </c>
      <c r="C5" s="32">
        <v>1355</v>
      </c>
      <c r="D5" s="17" t="s">
        <v>77</v>
      </c>
      <c r="E5" s="33"/>
    </row>
  </sheetData>
  <mergeCells count="1">
    <mergeCell ref="A1:E1"/>
  </mergeCells>
  <phoneticPr fontId="12"/>
  <pageMargins left="0.7" right="0.7" top="0.75" bottom="0.75" header="0.3" footer="0.3"/>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河川事業</vt:lpstr>
      <vt:lpstr>ダム事業</vt:lpstr>
      <vt:lpstr>地すべり対策事業</vt:lpstr>
      <vt:lpstr>砂防事業</vt:lpstr>
      <vt:lpstr>海岸事業</vt:lpstr>
      <vt:lpstr>ダム事業!Print_Area</vt:lpstr>
      <vt:lpstr>河川事業!Print_Area</vt:lpstr>
      <vt:lpstr>河川事業!Print_Titles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行政情報化推進課</dc:creator>
  <cp:lastModifiedBy>平野 唯宇</cp:lastModifiedBy>
  <cp:lastPrinted>2026-05-11T09:34:41Z</cp:lastPrinted>
  <dcterms:created xsi:type="dcterms:W3CDTF">2010-02-15T10:20:33Z</dcterms:created>
  <dcterms:modified xsi:type="dcterms:W3CDTF">2026-05-11T09:38:36Z</dcterms:modified>
</cp:coreProperties>
</file>